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6.png" ContentType="image/png"/>
  <Override PartName="/xl/media/image1.jpeg" ContentType="image/jpeg"/>
  <Override PartName="/xl/media/image3.png" ContentType="image/png"/>
  <Override PartName="/xl/media/image4.png" ContentType="image/png"/>
  <Override PartName="/xl/media/image5.png" ContentType="image/png"/>
  <Override PartName="/xl/media/image2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 1" sheetId="1" state="visible" r:id="rId2"/>
  </sheets>
  <definedNames>
    <definedName function="false" hidden="false" localSheetId="0" name="_xlnm.Print_Area" vbProcedure="false">'Лист 1'!$A$22:$N$411</definedName>
    <definedName function="false" hidden="false" localSheetId="0" name="_xlnm.Print_Area" vbProcedure="false">'Лист 1'!$A$22:$N$411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<sst xmlns="http://schemas.openxmlformats.org/spreadsheetml/2006/main" count="441" uniqueCount="116">
  <si>
    <r>
      <t xml:space="preserve">1я - НЕДЕЛЯ     </t>
    </r>
    <r>
      <rPr>
        <b val="true"/>
        <sz val="12"/>
        <rFont val="Helvetica Neue"/>
        <family val="0"/>
        <charset val="204"/>
      </rPr>
      <t xml:space="preserve">ДНИ  с 1 по 5 </t>
    </r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</si>
  <si>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</si>
  <si>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</si>
  <si>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</si>
  <si>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</si>
  <si>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</si>
  <si>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</si>
  <si>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</si>
  <si>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</si>
  <si>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</si>
  <si>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</si>
  <si>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</si>
  <si>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</si>
  <si>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</si>
  <si>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</si>
  <si>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</si>
  <si>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</si>
  <si>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</si>
  <si>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1-4 класс Завтрак</t>
  </si>
  <si>
    <t>Каша гречневая с маслом </t>
  </si>
  <si>
    <t>Колбаса вареная отварная </t>
  </si>
  <si>
    <t>Соус красный основной </t>
  </si>
  <si>
    <t>Кабачковая икра </t>
  </si>
  <si>
    <t>Чай с сахаром витаминизированный </t>
  </si>
  <si>
    <t>200/7</t>
  </si>
  <si>
    <t>Хлеб пшеничный </t>
  </si>
  <si>
    <t>Йогурт </t>
  </si>
  <si>
    <t>Итого </t>
  </si>
  <si>
    <t>Вторая смена </t>
  </si>
  <si>
    <t>Суп овощной с курицей </t>
  </si>
  <si>
    <t>Котлета куриная </t>
  </si>
  <si>
    <t>Гороховое пюре </t>
  </si>
  <si>
    <t>Свежий огурец </t>
  </si>
  <si>
    <t>1-4 класс  Завтрак</t>
  </si>
  <si>
    <t>Макароны с сыром </t>
  </si>
  <si>
    <t>200 /10/ 30</t>
  </si>
  <si>
    <t>Напиток кофейный с молоком</t>
  </si>
  <si>
    <t>Салат из моркови с изюмом</t>
  </si>
  <si>
    <t>Масло сливочное </t>
  </si>
  <si>
    <t>Батон</t>
  </si>
  <si>
    <t>Щи со свежей капустой </t>
  </si>
  <si>
    <t>200/5</t>
  </si>
  <si>
    <t>Поджарка из филе курицы </t>
  </si>
  <si>
    <t>50/50</t>
  </si>
  <si>
    <t>Рис отварной</t>
  </si>
  <si>
    <t>Компот из сухофруктов </t>
  </si>
  <si>
    <t>Каша пшенная молочная</t>
  </si>
  <si>
    <t>200/10</t>
  </si>
  <si>
    <t>Напиток лимонный </t>
  </si>
  <si>
    <t>Фрукт</t>
  </si>
  <si>
    <t>Суп рисовый с курицей </t>
  </si>
  <si>
    <t>200/25</t>
  </si>
  <si>
    <t>Фрикадельки из говядины </t>
  </si>
  <si>
    <t>56/50</t>
  </si>
  <si>
    <t>Спагетти </t>
  </si>
  <si>
    <t>Чай с сахаром и лимоном</t>
  </si>
  <si>
    <t>Плов со свининой </t>
  </si>
  <si>
    <t>50/150</t>
  </si>
  <si>
    <t>Сок</t>
  </si>
  <si>
    <t>Суп куриный с клецками</t>
  </si>
  <si>
    <t>200/50</t>
  </si>
  <si>
    <t>Напиток апельсиновый </t>
  </si>
  <si>
    <t>Голубцы ленивые </t>
  </si>
  <si>
    <t>70/50</t>
  </si>
  <si>
    <t>Пюре картофельное </t>
  </si>
  <si>
    <t>Компот из свежих яблок</t>
  </si>
  <si>
    <t>Борщ </t>
  </si>
  <si>
    <t>Морковная икра </t>
  </si>
  <si>
    <r>
      <t xml:space="preserve">2я - НЕДЕЛЯ     </t>
    </r>
    <r>
      <rPr>
        <b val="true"/>
        <sz val="12"/>
        <rFont val="Helvetica Neue"/>
        <family val="0"/>
        <charset val="204"/>
      </rPr>
      <t xml:space="preserve">ДНИ  с 6 по 10</t>
    </r>
  </si>
  <si>
    <t>Сосиски отварные, соус</t>
  </si>
  <si>
    <t>Макароны отварные</t>
  </si>
  <si>
    <t>150/10</t>
  </si>
  <si>
    <t>Суп с рыбными консервами</t>
  </si>
  <si>
    <t>Кукуруза консервированная, отварная</t>
  </si>
  <si>
    <t>Котлета куриная</t>
  </si>
  <si>
    <t>75/50</t>
  </si>
  <si>
    <t>Каша гречневая </t>
  </si>
  <si>
    <t>Компот из черной смородины</t>
  </si>
  <si>
    <t>Суп куриный с вермишелью </t>
  </si>
  <si>
    <t>Напиток из шиповника</t>
  </si>
  <si>
    <t>Каша рисовая молочная</t>
  </si>
  <si>
    <t>220/10</t>
  </si>
  <si>
    <t>Рассольник «Ленинградский»</t>
  </si>
  <si>
    <t>Жаркое с курицей</t>
  </si>
  <si>
    <t>Печенье</t>
  </si>
  <si>
    <t>Блины с вареной сгущенкой </t>
  </si>
  <si>
    <t>120/10</t>
  </si>
  <si>
    <t>0.07</t>
  </si>
  <si>
    <t>Итого</t>
  </si>
  <si>
    <t>Суп с мясными фрикадельками </t>
  </si>
  <si>
    <t>200/35</t>
  </si>
  <si>
    <t>Перловка</t>
  </si>
  <si>
    <t>Котлета «Домашняя» </t>
  </si>
  <si>
    <t>41/50</t>
  </si>
  <si>
    <t>Тефтели из говядины с рисом</t>
  </si>
  <si>
    <t>Свежая помидора</t>
  </si>
  <si>
    <t>Итого за 10 дней </t>
  </si>
  <si>
    <t>ОВЗ Завтрак </t>
  </si>
  <si>
    <t>Обед</t>
  </si>
  <si>
    <t>Напиток из кураги</t>
  </si>
  <si>
    <t>Запеканка творожная со сгущенным молоком</t>
  </si>
  <si>
    <t>150/50</t>
  </si>
  <si>
    <t>Каша молочная ячневая </t>
  </si>
  <si>
    <t>Какао с молоком</t>
  </si>
  <si>
    <t>Сыр</t>
  </si>
  <si>
    <t>Оладьи со сгущенным молоком</t>
  </si>
  <si>
    <t>150/5</t>
  </si>
  <si>
    <t>Кисель из концентрата </t>
  </si>
  <si>
    <t>Каша кукурузная молочная </t>
  </si>
  <si>
    <t>Омлет натуральный </t>
  </si>
  <si>
    <t>Зеленый горошек </t>
  </si>
  <si>
    <t>Кофейный напиток</t>
  </si>
  <si>
    <t>Суп гороховый с курицей</t>
  </si>
  <si>
    <t>5-11 класс Завтрак</t>
  </si>
  <si>
    <t>5-11класс Завтрак</t>
  </si>
  <si>
    <t>Меню составлено по сборнику технических нормативов: сборник рецептур на продукцию для обучающихся во всех общеобразовательных учреждениях под ред. М.П.Могильного и В.А.Тутельяна. Соотношение пищевых веществ: белков, жиров и углеводов 1:1:4 или в % соотношении от каллорийности, как 10-15%; 30-32%;55-60% соответственно. Ежедневно проводится С-витаминизация третьих блюд. При приготовлении блюд используется йодированная соль.</t>
  </si>
</sst>
</file>

<file path=xl/styles.xml><?xml version="1.0" encoding="utf-8"?>
<styleSheet xmlns="http://schemas.openxmlformats.org/spreadsheetml/2006/main">
  <numFmts count="4">
    <numFmt formatCode="GENERAL" numFmtId="164"/>
    <numFmt formatCode="GENERAL" numFmtId="165"/>
    <numFmt formatCode="@" numFmtId="166"/>
    <numFmt formatCode="# ###/###" numFmtId="167"/>
  </numFmts>
  <fonts count="12">
    <font>
      <sz val="10"/>
      <name val="Helvetica Neue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2"/>
      <name val="Helvetica Neue"/>
      <family val="0"/>
      <charset val="204"/>
    </font>
    <font>
      <b val="true"/>
      <sz val="12"/>
      <name val="Helvetica Neue"/>
      <family val="0"/>
      <charset val="204"/>
    </font>
    <font>
      <b val="true"/>
      <sz val="10"/>
      <name val="Helvetica Neue"/>
      <family val="0"/>
      <charset val="1"/>
    </font>
    <font>
      <b val="true"/>
      <sz val="14"/>
      <name val="Helvetica Neue"/>
      <family val="0"/>
      <charset val="1"/>
    </font>
    <font>
      <b val="true"/>
      <sz val="10"/>
      <name val="Helvetica Neue"/>
      <family val="0"/>
      <charset val="204"/>
    </font>
    <font>
      <sz val="10"/>
      <name val="Helvetica Neue"/>
      <family val="0"/>
      <charset val="204"/>
    </font>
    <font>
      <b val="true"/>
      <sz val="14"/>
      <name val="Helvetica Neue"/>
      <family val="0"/>
      <charset val="204"/>
    </font>
    <font>
      <sz val="18"/>
      <name val="Helvetica Neue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4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" fillId="2" fontId="0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2" fontId="6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true" borderId="2" fillId="0" fontId="0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2" fontId="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2" fontId="7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2" fontId="0" numFmtId="166" xfId="0">
      <alignment horizontal="right" indent="0" shrinkToFit="false" textRotation="0" vertical="top" wrapText="false"/>
      <protection hidden="false" locked="true"/>
    </xf>
    <xf applyAlignment="true" applyBorder="true" applyFont="true" applyProtection="true" borderId="2" fillId="2" fontId="8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0" fontId="9" numFmtId="165" xfId="0">
      <alignment horizontal="right" indent="0" shrinkToFit="false" textRotation="0" vertical="top" wrapText="true"/>
      <protection hidden="false" locked="true"/>
    </xf>
    <xf applyAlignment="true" applyBorder="true" applyFont="true" applyProtection="true" borderId="2" fillId="2" fontId="0" numFmtId="167" xfId="0">
      <alignment horizontal="right" indent="0" shrinkToFit="false" textRotation="0" vertical="top" wrapText="true"/>
      <protection hidden="false" locked="true"/>
    </xf>
    <xf applyAlignment="true" applyBorder="true" applyFont="true" applyProtection="true" borderId="2" fillId="2" fontId="0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true" borderId="2" fillId="2" fontId="10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0" fontId="9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2" fillId="2" fontId="0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" fillId="2" fontId="0" numFmtId="165" xfId="0">
      <alignment horizontal="general" indent="0" shrinkToFit="false" textRotation="0" vertical="center" wrapText="true"/>
      <protection hidden="false" locked="true"/>
    </xf>
    <xf applyAlignment="true" applyBorder="true" applyFont="true" applyProtection="true" borderId="2" fillId="2" fontId="0" numFmtId="166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2" fillId="2" fontId="0" numFmtId="166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2" fillId="2" fontId="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2" fillId="0" fontId="8" numFmtId="165" xfId="0">
      <alignment horizontal="right" indent="0" shrinkToFit="false" textRotation="0" vertical="top" wrapText="true"/>
      <protection hidden="false" locked="true"/>
    </xf>
    <xf applyAlignment="true" applyBorder="true" applyFont="true" applyProtection="true" borderId="2" fillId="0" fontId="8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11" numFmtId="165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8</xdr:col>
      <xdr:colOff>883440</xdr:colOff>
      <xdr:row>0</xdr:row>
      <xdr:rowOff>0</xdr:rowOff>
    </xdr:from>
    <xdr:to>
      <xdr:col>14</xdr:col>
      <xdr:colOff>249120</xdr:colOff>
      <xdr:row>31</xdr:row>
      <xdr:rowOff>187560</xdr:rowOff>
    </xdr:to>
    <xdr:pic>
      <xdr:nvPicPr>
        <xdr:cNvPr descr="" id="0" name="Изображения 1"/>
        <xdr:cNvPicPr/>
      </xdr:nvPicPr>
      <xdr:blipFill>
        <a:blip r:embed="rId1"/>
        <a:stretch>
          <a:fillRect/>
        </a:stretch>
      </xdr:blipFill>
      <xdr:spPr>
        <a:xfrm rot="5400000">
          <a:off x="3301920" y="-1602000"/>
          <a:ext cx="6261840" cy="9465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1143360</xdr:colOff>
      <xdr:row>14</xdr:row>
      <xdr:rowOff>3107160</xdr:rowOff>
    </xdr:from>
    <xdr:to>
      <xdr:col>8</xdr:col>
      <xdr:colOff>398520</xdr:colOff>
      <xdr:row>14</xdr:row>
      <xdr:rowOff>3270600</xdr:rowOff>
    </xdr:to>
    <xdr:pic>
      <xdr:nvPicPr>
        <xdr:cNvPr descr="" id="1" name="Изображения 2"/>
        <xdr:cNvPicPr/>
      </xdr:nvPicPr>
      <xdr:blipFill>
        <a:blip r:embed="rId2"/>
        <a:stretch>
          <a:fillRect/>
        </a:stretch>
      </xdr:blipFill>
      <xdr:spPr>
        <a:xfrm rot="5400000">
          <a:off x="9992520" y="5511960"/>
          <a:ext cx="404280" cy="163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156240</xdr:colOff>
      <xdr:row>14</xdr:row>
      <xdr:rowOff>239760</xdr:rowOff>
    </xdr:from>
    <xdr:to>
      <xdr:col>8</xdr:col>
      <xdr:colOff>381960</xdr:colOff>
      <xdr:row>27</xdr:row>
      <xdr:rowOff>180720</xdr:rowOff>
    </xdr:to>
    <xdr:pic>
      <xdr:nvPicPr>
        <xdr:cNvPr descr="" id="2" name="Изображения 3"/>
        <xdr:cNvPicPr/>
      </xdr:nvPicPr>
      <xdr:blipFill>
        <a:blip r:embed="rId3"/>
        <a:stretch>
          <a:fillRect/>
        </a:stretch>
      </xdr:blipFill>
      <xdr:spPr>
        <a:xfrm rot="5400000">
          <a:off x="5684040" y="293760"/>
          <a:ext cx="1374840" cy="5835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578160</xdr:colOff>
      <xdr:row>14</xdr:row>
      <xdr:rowOff>2159280</xdr:rowOff>
    </xdr:from>
    <xdr:to>
      <xdr:col>2</xdr:col>
      <xdr:colOff>862200</xdr:colOff>
      <xdr:row>15</xdr:row>
      <xdr:rowOff>20520</xdr:rowOff>
    </xdr:to>
    <xdr:pic>
      <xdr:nvPicPr>
        <xdr:cNvPr descr="" id="3" name="Изображения 4"/>
        <xdr:cNvPicPr/>
      </xdr:nvPicPr>
      <xdr:blipFill>
        <a:blip r:embed="rId4"/>
        <a:stretch>
          <a:fillRect/>
        </a:stretch>
      </xdr:blipFill>
      <xdr:spPr>
        <a:xfrm rot="5400000">
          <a:off x="3247200" y="4010760"/>
          <a:ext cx="284040" cy="11498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58320</xdr:colOff>
      <xdr:row>4</xdr:row>
      <xdr:rowOff>74880</xdr:rowOff>
    </xdr:from>
    <xdr:to>
      <xdr:col>10</xdr:col>
      <xdr:colOff>208440</xdr:colOff>
      <xdr:row>16</xdr:row>
      <xdr:rowOff>154440</xdr:rowOff>
    </xdr:to>
    <xdr:pic>
      <xdr:nvPicPr>
        <xdr:cNvPr descr="" id="4" name="Изображения 5"/>
        <xdr:cNvPicPr/>
      </xdr:nvPicPr>
      <xdr:blipFill>
        <a:blip r:embed="rId5"/>
        <a:stretch>
          <a:fillRect/>
        </a:stretch>
      </xdr:blipFill>
      <xdr:spPr>
        <a:xfrm rot="5400000">
          <a:off x="3086640" y="519480"/>
          <a:ext cx="4747320" cy="5163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392760</xdr:colOff>
      <xdr:row>3</xdr:row>
      <xdr:rowOff>117360</xdr:rowOff>
    </xdr:from>
    <xdr:to>
      <xdr:col>1</xdr:col>
      <xdr:colOff>493560</xdr:colOff>
      <xdr:row>4</xdr:row>
      <xdr:rowOff>40320</xdr:rowOff>
    </xdr:to>
    <xdr:pic>
      <xdr:nvPicPr>
        <xdr:cNvPr descr="" id="5" name="Изображения 6"/>
        <xdr:cNvPicPr/>
      </xdr:nvPicPr>
      <xdr:blipFill>
        <a:blip r:embed="rId6"/>
        <a:stretch>
          <a:fillRect/>
        </a:stretch>
      </xdr:blipFill>
      <xdr:spPr>
        <a:xfrm rot="5400000">
          <a:off x="2536200" y="613800"/>
          <a:ext cx="100800" cy="86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07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C6" activeCellId="0" pane="topLeft" sqref="C6"/>
    </sheetView>
  </sheetViews>
  <sheetFormatPr defaultRowHeight="19.9"/>
  <cols>
    <col collapsed="false" hidden="false" max="1" min="1" style="0" width="31.7040816326531"/>
    <col collapsed="false" hidden="false" max="14" min="2" style="0" width="16.2908163265306"/>
    <col collapsed="false" hidden="false" max="1025" min="15" style="1" width="16.2908163265306"/>
  </cols>
  <sheetData>
    <row collapsed="false" customFormat="false" customHeight="true" hidden="false" ht="12.85" outlineLevel="0" r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collapsed="false" customFormat="false" customHeight="true" hidden="false" ht="12.85" outlineLevel="0"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collapsed="false" customFormat="false" customHeight="true" hidden="false" ht="12.85" outlineLevel="0"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collapsed="false" customFormat="false" customHeight="true" hidden="false" ht="12.85" outlineLevel="0"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collapsed="false" customFormat="false" customHeight="true" hidden="false" ht="12.85" outlineLevel="0"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collapsed="false" customFormat="false" customHeight="true" hidden="false" ht="12.85" outlineLevel="0"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collapsed="false" customFormat="false" customHeight="true" hidden="false" ht="12.85" outlineLevel="0"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collapsed="false" customFormat="false" customHeight="true" hidden="false" ht="12.85" outlineLevel="0"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collapsed="false" customFormat="false" customHeight="true" hidden="false" ht="12.85" outlineLevel="0"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collapsed="false" customFormat="false" customHeight="true" hidden="false" ht="12.85" outlineLevel="0"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collapsed="false" customFormat="false" customHeight="true" hidden="false" ht="12.85" outlineLevel="0"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collapsed="false" customFormat="false" customHeight="true" hidden="false" ht="12.85" outlineLevel="0"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collapsed="false" customFormat="false" customHeight="true" hidden="false" ht="12.85" outlineLevel="0"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collapsed="false" customFormat="false" customHeight="true" hidden="false" ht="12.85" outlineLevel="0"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collapsed="false" customFormat="false" customHeight="true" hidden="false" ht="258.95" outlineLevel="0"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collapsed="false" customFormat="false" customHeight="true" hidden="false" ht="12.85" outlineLevel="0"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collapsed="false" customFormat="false" customHeight="true" hidden="false" ht="12.85" outlineLevel="0"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collapsed="false" customFormat="false" customHeight="true" hidden="false" ht="12.85" outlineLevel="0"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collapsed="false" customFormat="false" customHeight="true" hidden="false" ht="12.85" outlineLevel="0"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collapsed="false" customFormat="false" customHeight="true" hidden="false" ht="12.85" outlineLevel="0"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collapsed="false" customFormat="false" customHeight="true" hidden="false" ht="12.85" outlineLevel="0"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collapsed="false" customFormat="false" customHeight="true" hidden="false" ht="27.6" outlineLevel="0" r="22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collapsed="false" customFormat="false" customHeight="true" hidden="false" ht="20.1" outlineLevel="0" r="23">
      <c r="A23" s="3" t="s">
        <v>1</v>
      </c>
      <c r="B23" s="3" t="s">
        <v>2</v>
      </c>
      <c r="C23" s="4" t="s">
        <v>3</v>
      </c>
      <c r="D23" s="4"/>
      <c r="E23" s="4"/>
      <c r="F23" s="3" t="s">
        <v>4</v>
      </c>
      <c r="G23" s="4" t="s">
        <v>5</v>
      </c>
      <c r="H23" s="4"/>
      <c r="I23" s="4"/>
      <c r="J23" s="4"/>
      <c r="K23" s="4" t="s">
        <v>6</v>
      </c>
      <c r="L23" s="4"/>
      <c r="M23" s="4"/>
      <c r="N23" s="4"/>
    </row>
    <row collapsed="false" customFormat="false" customHeight="true" hidden="false" ht="20.1" outlineLevel="0" r="24">
      <c r="A24" s="3"/>
      <c r="B24" s="3"/>
      <c r="C24" s="4" t="s">
        <v>7</v>
      </c>
      <c r="D24" s="5" t="s">
        <v>8</v>
      </c>
      <c r="E24" s="5" t="s">
        <v>9</v>
      </c>
      <c r="F24" s="3"/>
      <c r="G24" s="4" t="s">
        <v>10</v>
      </c>
      <c r="H24" s="5" t="s">
        <v>11</v>
      </c>
      <c r="I24" s="5" t="s">
        <v>12</v>
      </c>
      <c r="J24" s="5" t="s">
        <v>13</v>
      </c>
      <c r="K24" s="4" t="s">
        <v>14</v>
      </c>
      <c r="L24" s="5" t="s">
        <v>15</v>
      </c>
      <c r="M24" s="5" t="s">
        <v>16</v>
      </c>
      <c r="N24" s="5" t="s">
        <v>17</v>
      </c>
    </row>
    <row collapsed="false" customFormat="false" customHeight="true" hidden="false" ht="20.1" outlineLevel="0" r="25">
      <c r="A25" s="6" t="n">
        <v>1</v>
      </c>
      <c r="B25" s="6" t="n">
        <v>2</v>
      </c>
      <c r="C25" s="6" t="n">
        <v>3</v>
      </c>
      <c r="D25" s="6" t="n">
        <v>4</v>
      </c>
      <c r="E25" s="6" t="n">
        <v>5</v>
      </c>
      <c r="F25" s="6" t="n">
        <v>6</v>
      </c>
      <c r="G25" s="6" t="n">
        <v>7</v>
      </c>
      <c r="H25" s="6" t="n">
        <v>8</v>
      </c>
      <c r="I25" s="6" t="n">
        <v>9</v>
      </c>
      <c r="J25" s="6" t="n">
        <v>10</v>
      </c>
      <c r="K25" s="6" t="n">
        <v>11</v>
      </c>
      <c r="L25" s="6" t="n">
        <v>12</v>
      </c>
      <c r="M25" s="6" t="n">
        <v>13</v>
      </c>
      <c r="N25" s="6" t="n">
        <v>14</v>
      </c>
    </row>
    <row collapsed="false" customFormat="false" customHeight="true" hidden="false" ht="20.1" outlineLevel="0" r="26">
      <c r="A26" s="7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collapsed="false" customFormat="false" customHeight="true" hidden="false" ht="20.1" outlineLevel="0" r="27">
      <c r="A27" s="3" t="s">
        <v>19</v>
      </c>
      <c r="B27" s="6" t="n">
        <v>150</v>
      </c>
      <c r="C27" s="6" t="n">
        <v>8</v>
      </c>
      <c r="D27" s="6" t="n">
        <v>8</v>
      </c>
      <c r="E27" s="6" t="n">
        <v>37</v>
      </c>
      <c r="F27" s="6" t="n">
        <v>259</v>
      </c>
      <c r="G27" s="6"/>
      <c r="H27" s="6"/>
      <c r="I27" s="6"/>
      <c r="J27" s="6"/>
      <c r="K27" s="6" t="n">
        <v>19</v>
      </c>
      <c r="L27" s="6" t="n">
        <v>199</v>
      </c>
      <c r="M27" s="6" t="n">
        <v>133</v>
      </c>
      <c r="N27" s="6" t="n">
        <v>4</v>
      </c>
    </row>
    <row collapsed="false" customFormat="false" customHeight="true" hidden="false" ht="20.1" outlineLevel="0" r="28">
      <c r="A28" s="3" t="s">
        <v>20</v>
      </c>
      <c r="B28" s="6" t="n">
        <v>50</v>
      </c>
      <c r="C28" s="6" t="n">
        <v>6</v>
      </c>
      <c r="D28" s="6" t="n">
        <v>6</v>
      </c>
      <c r="E28" s="6" t="n">
        <v>2</v>
      </c>
      <c r="F28" s="6" t="n">
        <v>89</v>
      </c>
      <c r="G28" s="6"/>
      <c r="H28" s="6" t="n">
        <v>1</v>
      </c>
      <c r="I28" s="6" t="n">
        <v>30</v>
      </c>
      <c r="J28" s="6"/>
      <c r="K28" s="6" t="n">
        <v>3</v>
      </c>
      <c r="L28" s="6" t="n">
        <v>50</v>
      </c>
      <c r="M28" s="6" t="n">
        <v>6</v>
      </c>
      <c r="N28" s="6" t="n">
        <v>1</v>
      </c>
    </row>
    <row collapsed="false" customFormat="false" customHeight="true" hidden="false" ht="20.1" outlineLevel="0" r="29">
      <c r="A29" s="3" t="s">
        <v>21</v>
      </c>
      <c r="B29" s="6" t="n">
        <v>50</v>
      </c>
      <c r="C29" s="6" t="n">
        <v>1</v>
      </c>
      <c r="D29" s="6" t="n">
        <v>1</v>
      </c>
      <c r="E29" s="6" t="n">
        <v>4</v>
      </c>
      <c r="F29" s="6" t="n">
        <v>30</v>
      </c>
      <c r="G29" s="6"/>
      <c r="H29" s="6" t="n">
        <v>3</v>
      </c>
      <c r="I29" s="6"/>
      <c r="J29" s="6"/>
      <c r="K29" s="6" t="n">
        <v>9</v>
      </c>
      <c r="L29" s="6" t="n">
        <v>10</v>
      </c>
      <c r="M29" s="6" t="n">
        <v>6</v>
      </c>
      <c r="N29" s="6"/>
    </row>
    <row collapsed="false" customFormat="false" customHeight="true" hidden="false" ht="20.1" outlineLevel="0" r="30">
      <c r="A30" s="3" t="s">
        <v>22</v>
      </c>
      <c r="B30" s="6" t="n">
        <v>50</v>
      </c>
      <c r="C30" s="6" t="n">
        <v>1.48</v>
      </c>
      <c r="D30" s="6" t="n">
        <v>6.32</v>
      </c>
      <c r="E30" s="6" t="n">
        <v>7.23</v>
      </c>
      <c r="F30" s="6" t="n">
        <v>91.37</v>
      </c>
      <c r="G30" s="6" t="n">
        <v>0.05</v>
      </c>
      <c r="H30" s="6" t="n">
        <v>15</v>
      </c>
      <c r="I30" s="6" t="n">
        <v>4</v>
      </c>
      <c r="J30" s="6" t="n">
        <v>2.5</v>
      </c>
      <c r="K30" s="6" t="n">
        <v>27.5</v>
      </c>
      <c r="L30" s="6" t="n">
        <v>32.4</v>
      </c>
      <c r="M30" s="6" t="n">
        <v>20.6</v>
      </c>
      <c r="N30" s="6" t="n">
        <v>0.9</v>
      </c>
    </row>
    <row collapsed="false" customFormat="false" customHeight="true" hidden="false" ht="26.25" outlineLevel="0" r="31">
      <c r="A31" s="3" t="s">
        <v>23</v>
      </c>
      <c r="B31" s="8" t="s">
        <v>24</v>
      </c>
      <c r="C31" s="6" t="n">
        <v>1</v>
      </c>
      <c r="D31" s="6"/>
      <c r="E31" s="6" t="n">
        <v>16</v>
      </c>
      <c r="F31" s="6" t="n">
        <v>337</v>
      </c>
      <c r="G31" s="6"/>
      <c r="H31" s="6"/>
      <c r="I31" s="6" t="n">
        <v>2</v>
      </c>
      <c r="J31" s="6"/>
      <c r="K31" s="6" t="n">
        <v>30</v>
      </c>
      <c r="L31" s="6" t="n">
        <v>33</v>
      </c>
      <c r="M31" s="6" t="n">
        <v>20</v>
      </c>
      <c r="N31" s="6" t="n">
        <v>3</v>
      </c>
    </row>
    <row collapsed="false" customFormat="false" customHeight="true" hidden="false" ht="20.1" outlineLevel="0" r="32">
      <c r="A32" s="3" t="s">
        <v>25</v>
      </c>
      <c r="B32" s="6" t="n">
        <v>40</v>
      </c>
      <c r="C32" s="6" t="n">
        <v>4</v>
      </c>
      <c r="D32" s="6" t="n">
        <v>1</v>
      </c>
      <c r="E32" s="6" t="n">
        <v>12</v>
      </c>
      <c r="F32" s="6" t="n">
        <v>67</v>
      </c>
      <c r="G32" s="6" t="n">
        <v>0.04</v>
      </c>
      <c r="H32" s="6"/>
      <c r="I32" s="6"/>
      <c r="J32" s="6" t="n">
        <v>0.52</v>
      </c>
      <c r="K32" s="6" t="n">
        <v>9.2</v>
      </c>
      <c r="L32" s="6" t="n">
        <v>34.8</v>
      </c>
      <c r="M32" s="6" t="n">
        <v>13.2</v>
      </c>
      <c r="N32" s="6" t="n">
        <v>0.44</v>
      </c>
    </row>
    <row collapsed="false" customFormat="false" customHeight="true" hidden="false" ht="20.1" outlineLevel="0" r="33">
      <c r="A33" s="3" t="s">
        <v>26</v>
      </c>
      <c r="B33" s="6" t="n">
        <v>100</v>
      </c>
      <c r="C33" s="6" t="n">
        <v>7.33</v>
      </c>
      <c r="D33" s="6" t="n">
        <v>3</v>
      </c>
      <c r="E33" s="6" t="n">
        <v>12.29</v>
      </c>
      <c r="F33" s="6" t="n">
        <v>104</v>
      </c>
      <c r="G33" s="6"/>
      <c r="H33" s="6"/>
      <c r="I33" s="6" t="n">
        <v>4.6</v>
      </c>
      <c r="J33" s="6" t="n">
        <v>0.1</v>
      </c>
      <c r="K33" s="6" t="n">
        <v>100</v>
      </c>
      <c r="L33" s="6" t="n">
        <v>109</v>
      </c>
      <c r="M33" s="6" t="n">
        <v>10</v>
      </c>
      <c r="N33" s="6"/>
    </row>
    <row collapsed="false" customFormat="false" customHeight="true" hidden="false" ht="20.1" outlineLevel="0" r="34">
      <c r="A34" s="9" t="s">
        <v>27</v>
      </c>
      <c r="B34" s="10" t="n">
        <v>647</v>
      </c>
      <c r="C34" s="6" t="n">
        <f aca="false">SUM(C27:C33)</f>
        <v>28.81</v>
      </c>
      <c r="D34" s="6" t="n">
        <f aca="false">SUM(D27:D33)</f>
        <v>25.32</v>
      </c>
      <c r="E34" s="6" t="n">
        <f aca="false">SUM(E27:E33)</f>
        <v>90.52</v>
      </c>
      <c r="F34" s="6" t="n">
        <f aca="false">SUM(F27:F33)</f>
        <v>977.37</v>
      </c>
      <c r="G34" s="6" t="n">
        <f aca="false">SUM(G27:G33)</f>
        <v>0.09</v>
      </c>
      <c r="H34" s="6" t="n">
        <f aca="false">SUM(H27:H33)</f>
        <v>19</v>
      </c>
      <c r="I34" s="6" t="n">
        <f aca="false">SUM(I27:I33)</f>
        <v>40.6</v>
      </c>
      <c r="J34" s="6" t="n">
        <f aca="false">SUM(J27:J33)</f>
        <v>3.12</v>
      </c>
      <c r="K34" s="6" t="n">
        <f aca="false">SUM(K27:K33)</f>
        <v>197.7</v>
      </c>
      <c r="L34" s="6" t="n">
        <f aca="false">SUM(L27:L33)</f>
        <v>468.2</v>
      </c>
      <c r="M34" s="6" t="n">
        <f aca="false">SUM(M27:M33)</f>
        <v>208.8</v>
      </c>
      <c r="N34" s="6" t="n">
        <f aca="false">SUM(N27:N33)</f>
        <v>9.34</v>
      </c>
    </row>
    <row collapsed="false" customFormat="false" customHeight="true" hidden="true" ht="20.1" outlineLevel="0" r="35">
      <c r="A35" s="7" t="s">
        <v>28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collapsed="false" customFormat="false" customHeight="true" hidden="true" ht="20.1" outlineLevel="0" r="36">
      <c r="A36" s="3" t="s">
        <v>29</v>
      </c>
      <c r="B36" s="11" t="n">
        <v>8</v>
      </c>
      <c r="C36" s="6" t="n">
        <v>1.92</v>
      </c>
      <c r="D36" s="6" t="n">
        <v>4.4</v>
      </c>
      <c r="E36" s="6" t="n">
        <v>14.29</v>
      </c>
      <c r="F36" s="6" t="n">
        <v>107.2</v>
      </c>
      <c r="G36" s="6" t="n">
        <v>0.08</v>
      </c>
      <c r="H36" s="6" t="n">
        <v>10.38</v>
      </c>
      <c r="I36" s="6"/>
      <c r="J36" s="6"/>
      <c r="K36" s="6" t="n">
        <v>34.85</v>
      </c>
      <c r="L36" s="6" t="n">
        <v>49.28</v>
      </c>
      <c r="M36" s="6" t="n">
        <v>20.75</v>
      </c>
      <c r="N36" s="6" t="n">
        <v>0.78</v>
      </c>
    </row>
    <row collapsed="false" customFormat="false" customHeight="true" hidden="true" ht="20.1" outlineLevel="0" r="37">
      <c r="A37" s="3" t="s">
        <v>30</v>
      </c>
      <c r="B37" s="6" t="n">
        <v>75</v>
      </c>
      <c r="C37" s="6" t="n">
        <v>25.63</v>
      </c>
      <c r="D37" s="6" t="n">
        <v>17.77</v>
      </c>
      <c r="E37" s="6" t="n">
        <v>29.42</v>
      </c>
      <c r="F37" s="6" t="n">
        <v>334.12</v>
      </c>
      <c r="G37" s="6"/>
      <c r="H37" s="6"/>
      <c r="I37" s="6"/>
      <c r="J37" s="6"/>
      <c r="K37" s="6" t="n">
        <v>16</v>
      </c>
      <c r="L37" s="6" t="n">
        <v>20</v>
      </c>
      <c r="M37" s="6" t="n">
        <v>8</v>
      </c>
      <c r="N37" s="6" t="n">
        <v>1</v>
      </c>
    </row>
    <row collapsed="false" customFormat="false" customHeight="true" hidden="true" ht="20.1" outlineLevel="0" r="38">
      <c r="A38" s="3" t="s">
        <v>31</v>
      </c>
      <c r="B38" s="6" t="n">
        <v>200</v>
      </c>
      <c r="C38" s="6" t="n">
        <v>18</v>
      </c>
      <c r="D38" s="6" t="n">
        <v>5</v>
      </c>
      <c r="E38" s="6" t="n">
        <v>37</v>
      </c>
      <c r="F38" s="6" t="n">
        <v>265</v>
      </c>
      <c r="G38" s="6" t="n">
        <v>1</v>
      </c>
      <c r="H38" s="6"/>
      <c r="I38" s="6" t="n">
        <v>30</v>
      </c>
      <c r="J38" s="6"/>
      <c r="K38" s="6" t="n">
        <v>83</v>
      </c>
      <c r="L38" s="6" t="n">
        <v>176</v>
      </c>
      <c r="M38" s="6" t="n">
        <v>68</v>
      </c>
      <c r="N38" s="6" t="n">
        <v>5</v>
      </c>
    </row>
    <row collapsed="false" customFormat="false" customHeight="true" hidden="true" ht="20.1" outlineLevel="0" r="39">
      <c r="A39" s="3" t="s">
        <v>25</v>
      </c>
      <c r="B39" s="6" t="n">
        <v>40</v>
      </c>
      <c r="C39" s="6" t="n">
        <v>4</v>
      </c>
      <c r="D39" s="6" t="n">
        <v>1</v>
      </c>
      <c r="E39" s="6" t="n">
        <v>12</v>
      </c>
      <c r="F39" s="6" t="n">
        <v>67</v>
      </c>
      <c r="G39" s="6" t="n">
        <v>0.04</v>
      </c>
      <c r="H39" s="6"/>
      <c r="I39" s="6"/>
      <c r="J39" s="6" t="n">
        <v>0.52</v>
      </c>
      <c r="K39" s="6" t="n">
        <v>9.2</v>
      </c>
      <c r="L39" s="6" t="n">
        <v>34.8</v>
      </c>
      <c r="M39" s="6" t="n">
        <v>13.2</v>
      </c>
      <c r="N39" s="6" t="n">
        <v>0.44</v>
      </c>
    </row>
    <row collapsed="false" customFormat="false" customHeight="true" hidden="true" ht="24" outlineLevel="0" r="40">
      <c r="A40" s="3" t="s">
        <v>23</v>
      </c>
      <c r="B40" s="8" t="s">
        <v>24</v>
      </c>
      <c r="C40" s="6" t="n">
        <v>1</v>
      </c>
      <c r="D40" s="6"/>
      <c r="E40" s="6" t="n">
        <v>16</v>
      </c>
      <c r="F40" s="6" t="n">
        <v>337</v>
      </c>
      <c r="G40" s="6"/>
      <c r="H40" s="6"/>
      <c r="I40" s="6" t="n">
        <v>2</v>
      </c>
      <c r="J40" s="6"/>
      <c r="K40" s="6" t="n">
        <v>30</v>
      </c>
      <c r="L40" s="6" t="n">
        <v>33</v>
      </c>
      <c r="M40" s="6" t="n">
        <v>20</v>
      </c>
      <c r="N40" s="6" t="n">
        <v>3</v>
      </c>
    </row>
    <row collapsed="false" customFormat="false" customHeight="true" hidden="true" ht="20.1" outlineLevel="0" r="41">
      <c r="A41" s="3" t="s">
        <v>32</v>
      </c>
      <c r="B41" s="6" t="n">
        <v>35</v>
      </c>
      <c r="C41" s="6" t="n">
        <v>8.6</v>
      </c>
      <c r="D41" s="6" t="n">
        <v>2.2</v>
      </c>
      <c r="E41" s="6" t="n">
        <v>15.74</v>
      </c>
      <c r="F41" s="6" t="n">
        <v>123.69</v>
      </c>
      <c r="G41" s="6" t="n">
        <v>0.01</v>
      </c>
      <c r="H41" s="6" t="n">
        <v>3.18</v>
      </c>
      <c r="I41" s="6"/>
      <c r="J41" s="6"/>
      <c r="K41" s="6" t="n">
        <v>5.14</v>
      </c>
      <c r="L41" s="6" t="n">
        <v>11.59</v>
      </c>
      <c r="M41" s="6" t="n">
        <v>4.18</v>
      </c>
      <c r="N41" s="6" t="n">
        <v>0.08</v>
      </c>
    </row>
    <row collapsed="false" customFormat="false" customHeight="true" hidden="true" ht="20.1" outlineLevel="0" r="42">
      <c r="A42" s="9" t="s">
        <v>27</v>
      </c>
      <c r="B42" s="9"/>
      <c r="C42" s="6" t="n">
        <f aca="false">SUM(C36:C41)</f>
        <v>59.15</v>
      </c>
      <c r="D42" s="6" t="n">
        <f aca="false">SUM(D36:D41)</f>
        <v>30.37</v>
      </c>
      <c r="E42" s="6" t="n">
        <f aca="false">SUM(E36:E41)</f>
        <v>124.45</v>
      </c>
      <c r="F42" s="6" t="n">
        <f aca="false">SUM(F36:F41)</f>
        <v>1234.01</v>
      </c>
      <c r="G42" s="6" t="n">
        <f aca="false">SUM(G36:G41)</f>
        <v>1.13</v>
      </c>
      <c r="H42" s="6" t="n">
        <f aca="false">SUM(H36:H41)</f>
        <v>13.56</v>
      </c>
      <c r="I42" s="6" t="n">
        <f aca="false">SUM(I36:I41)</f>
        <v>32</v>
      </c>
      <c r="J42" s="6" t="n">
        <v>0.52</v>
      </c>
      <c r="K42" s="6" t="n">
        <f aca="false">SUM(K36:K41)</f>
        <v>178.19</v>
      </c>
      <c r="L42" s="6" t="n">
        <f aca="false">SUM(L36:L41)</f>
        <v>324.67</v>
      </c>
      <c r="M42" s="6" t="n">
        <f aca="false">SUM(M36:M41)</f>
        <v>134.13</v>
      </c>
      <c r="N42" s="6" t="n">
        <f aca="false">SUM(N36:N41)</f>
        <v>10.3</v>
      </c>
    </row>
    <row collapsed="false" customFormat="false" customHeight="true" hidden="false" ht="20.1" outlineLevel="0"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collapsed="false" customFormat="false" customHeight="true" hidden="false" ht="20.1" outlineLevel="0" r="44">
      <c r="A44" s="7" t="s">
        <v>33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collapsed="false" customFormat="false" customHeight="true" hidden="false" ht="20.1" outlineLevel="0" r="45">
      <c r="A45" s="3" t="s">
        <v>34</v>
      </c>
      <c r="B45" s="12" t="s">
        <v>35</v>
      </c>
      <c r="C45" s="6" t="n">
        <v>7</v>
      </c>
      <c r="D45" s="6" t="n">
        <v>5</v>
      </c>
      <c r="E45" s="6" t="n">
        <v>23</v>
      </c>
      <c r="F45" s="6" t="n">
        <v>164</v>
      </c>
      <c r="G45" s="6" t="n">
        <v>0.06</v>
      </c>
      <c r="H45" s="6"/>
      <c r="I45" s="6"/>
      <c r="J45" s="6" t="n">
        <v>1.95</v>
      </c>
      <c r="K45" s="6" t="n">
        <v>12</v>
      </c>
      <c r="L45" s="6" t="n">
        <v>34.5</v>
      </c>
      <c r="M45" s="6" t="n">
        <v>7.5</v>
      </c>
      <c r="N45" s="6" t="n">
        <v>0.75</v>
      </c>
    </row>
    <row collapsed="false" customFormat="false" customHeight="true" hidden="false" ht="20.1" outlineLevel="0" r="46">
      <c r="A46" s="3" t="s">
        <v>36</v>
      </c>
      <c r="B46" s="6" t="n">
        <v>200</v>
      </c>
      <c r="C46" s="6" t="n">
        <v>2</v>
      </c>
      <c r="D46" s="6" t="n">
        <v>2</v>
      </c>
      <c r="E46" s="6" t="n">
        <v>27</v>
      </c>
      <c r="F46" s="6" t="n">
        <v>134</v>
      </c>
      <c r="G46" s="6"/>
      <c r="H46" s="6" t="n">
        <v>22</v>
      </c>
      <c r="I46" s="6" t="n">
        <v>10</v>
      </c>
      <c r="J46" s="6"/>
      <c r="K46" s="6" t="n">
        <v>68</v>
      </c>
      <c r="L46" s="6" t="n">
        <v>45</v>
      </c>
      <c r="M46" s="6" t="n">
        <v>9</v>
      </c>
      <c r="N46" s="6"/>
    </row>
    <row collapsed="false" customFormat="false" customHeight="true" hidden="false" ht="20.1" outlineLevel="0" r="47">
      <c r="A47" s="3" t="s">
        <v>37</v>
      </c>
      <c r="B47" s="6" t="n">
        <v>75</v>
      </c>
      <c r="C47" s="6" t="n">
        <v>0.21</v>
      </c>
      <c r="D47" s="6" t="n">
        <v>1.72</v>
      </c>
      <c r="E47" s="6" t="n">
        <v>17.2</v>
      </c>
      <c r="F47" s="6" t="n">
        <v>16.38</v>
      </c>
      <c r="G47" s="6" t="n">
        <v>0.52</v>
      </c>
      <c r="H47" s="6" t="n">
        <v>43.75</v>
      </c>
      <c r="I47" s="6"/>
      <c r="J47" s="6"/>
      <c r="K47" s="6" t="n">
        <v>4.8</v>
      </c>
      <c r="L47" s="6" t="n">
        <v>8.91</v>
      </c>
      <c r="M47" s="6" t="n">
        <v>6.08</v>
      </c>
      <c r="N47" s="6" t="n">
        <v>10.65</v>
      </c>
    </row>
    <row collapsed="false" customFormat="false" customHeight="true" hidden="false" ht="20.1" outlineLevel="0" r="48">
      <c r="A48" s="3" t="s">
        <v>38</v>
      </c>
      <c r="B48" s="6" t="n">
        <v>20</v>
      </c>
      <c r="C48" s="6" t="n">
        <v>0.12</v>
      </c>
      <c r="D48" s="6" t="n">
        <v>10.72</v>
      </c>
      <c r="E48" s="6" t="n">
        <v>0.19</v>
      </c>
      <c r="F48" s="6" t="n">
        <v>97.05</v>
      </c>
      <c r="G48" s="6"/>
      <c r="H48" s="6"/>
      <c r="I48" s="6" t="n">
        <v>30</v>
      </c>
      <c r="J48" s="6"/>
      <c r="K48" s="6" t="n">
        <v>1</v>
      </c>
      <c r="L48" s="6" t="n">
        <v>1</v>
      </c>
      <c r="M48" s="6"/>
      <c r="N48" s="6"/>
    </row>
    <row collapsed="false" customFormat="false" customHeight="true" hidden="false" ht="20.1" outlineLevel="0" r="49">
      <c r="A49" s="3" t="s">
        <v>39</v>
      </c>
      <c r="B49" s="6" t="n">
        <v>30</v>
      </c>
      <c r="C49" s="6" t="n">
        <v>2.28</v>
      </c>
      <c r="D49" s="6" t="n">
        <v>1.85</v>
      </c>
      <c r="E49" s="6" t="n">
        <v>18</v>
      </c>
      <c r="F49" s="6" t="n">
        <v>89.1</v>
      </c>
      <c r="G49" s="6" t="n">
        <v>0.04</v>
      </c>
      <c r="H49" s="6"/>
      <c r="I49" s="6"/>
      <c r="J49" s="6" t="n">
        <v>0.52</v>
      </c>
      <c r="K49" s="6" t="n">
        <v>9.2</v>
      </c>
      <c r="L49" s="6" t="n">
        <v>34.8</v>
      </c>
      <c r="M49" s="6" t="n">
        <v>13.2</v>
      </c>
      <c r="N49" s="6" t="n">
        <v>0.44</v>
      </c>
    </row>
    <row collapsed="false" customFormat="false" customHeight="true" hidden="false" ht="20.1" outlineLevel="0" r="50">
      <c r="A50" s="9" t="s">
        <v>27</v>
      </c>
      <c r="B50" s="10" t="n">
        <v>565</v>
      </c>
      <c r="C50" s="6" t="n">
        <f aca="false">SUM(C45:C49)</f>
        <v>11.61</v>
      </c>
      <c r="D50" s="6" t="n">
        <f aca="false">SUM(D45:D49)</f>
        <v>21.29</v>
      </c>
      <c r="E50" s="6" t="n">
        <f aca="false">SUM(E45:E49)</f>
        <v>85.39</v>
      </c>
      <c r="F50" s="6" t="n">
        <f aca="false">SUM(F45:F49)</f>
        <v>500.53</v>
      </c>
      <c r="G50" s="6" t="n">
        <f aca="false">SUM(G45:G49)</f>
        <v>0.62</v>
      </c>
      <c r="H50" s="6" t="n">
        <f aca="false">SUM(H45:H49)</f>
        <v>65.75</v>
      </c>
      <c r="I50" s="6" t="n">
        <f aca="false">SUM(I45:I49)</f>
        <v>40</v>
      </c>
      <c r="J50" s="6" t="n">
        <f aca="false">SUM(J45:J49)</f>
        <v>2.47</v>
      </c>
      <c r="K50" s="6" t="n">
        <f aca="false">SUM(K45:K49)</f>
        <v>95</v>
      </c>
      <c r="L50" s="6" t="n">
        <f aca="false">SUM(L45:L49)</f>
        <v>124.21</v>
      </c>
      <c r="M50" s="6" t="n">
        <f aca="false">SUM(M45:M49)</f>
        <v>35.78</v>
      </c>
      <c r="N50" s="6" t="n">
        <f aca="false">SUM(N45:N49)</f>
        <v>11.84</v>
      </c>
    </row>
    <row collapsed="false" customFormat="false" customHeight="true" hidden="true" ht="20.1" outlineLevel="0" r="51">
      <c r="A51" s="7" t="s">
        <v>28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collapsed="false" customFormat="false" customHeight="true" hidden="true" ht="20.1" outlineLevel="0" r="52">
      <c r="A52" s="3" t="s">
        <v>37</v>
      </c>
      <c r="B52" s="6" t="n">
        <v>50</v>
      </c>
      <c r="C52" s="6" t="n">
        <v>0.21</v>
      </c>
      <c r="D52" s="6" t="n">
        <v>1.72</v>
      </c>
      <c r="E52" s="6" t="n">
        <v>17.2</v>
      </c>
      <c r="F52" s="6" t="n">
        <v>16.38</v>
      </c>
      <c r="G52" s="6" t="n">
        <v>0.52</v>
      </c>
      <c r="H52" s="6" t="n">
        <v>43.75</v>
      </c>
      <c r="I52" s="6"/>
      <c r="J52" s="6"/>
      <c r="K52" s="6" t="n">
        <v>4.8</v>
      </c>
      <c r="L52" s="6" t="n">
        <v>8.91</v>
      </c>
      <c r="M52" s="6" t="n">
        <v>6.08</v>
      </c>
      <c r="N52" s="6" t="n">
        <v>10.65</v>
      </c>
    </row>
    <row collapsed="false" customFormat="false" customHeight="true" hidden="true" ht="20.1" outlineLevel="0" r="53">
      <c r="A53" s="3" t="s">
        <v>40</v>
      </c>
      <c r="B53" s="12" t="s">
        <v>41</v>
      </c>
      <c r="C53" s="6" t="n">
        <v>10</v>
      </c>
      <c r="D53" s="6" t="n">
        <v>12</v>
      </c>
      <c r="E53" s="6" t="n">
        <v>10</v>
      </c>
      <c r="F53" s="6" t="n">
        <v>190</v>
      </c>
      <c r="G53" s="6"/>
      <c r="H53" s="6" t="n">
        <v>36</v>
      </c>
      <c r="I53" s="6"/>
      <c r="J53" s="6"/>
      <c r="K53" s="6" t="n">
        <v>65</v>
      </c>
      <c r="L53" s="6" t="n">
        <v>52</v>
      </c>
      <c r="M53" s="6" t="n">
        <v>35</v>
      </c>
      <c r="N53" s="6" t="n">
        <v>2</v>
      </c>
    </row>
    <row collapsed="false" customFormat="false" customHeight="true" hidden="true" ht="20.1" outlineLevel="0" r="54">
      <c r="A54" s="3" t="s">
        <v>42</v>
      </c>
      <c r="B54" s="12" t="s">
        <v>43</v>
      </c>
      <c r="C54" s="6" t="n">
        <v>11</v>
      </c>
      <c r="D54" s="6" t="n">
        <v>13</v>
      </c>
      <c r="E54" s="6" t="n">
        <v>7</v>
      </c>
      <c r="F54" s="6" t="n">
        <v>190</v>
      </c>
      <c r="G54" s="6"/>
      <c r="H54" s="6" t="n">
        <v>7</v>
      </c>
      <c r="I54" s="6"/>
      <c r="J54" s="6"/>
      <c r="K54" s="6" t="n">
        <v>26</v>
      </c>
      <c r="L54" s="6" t="n">
        <v>18</v>
      </c>
      <c r="M54" s="6" t="n">
        <v>21</v>
      </c>
      <c r="N54" s="6" t="n">
        <v>1</v>
      </c>
    </row>
    <row collapsed="false" customFormat="false" customHeight="true" hidden="true" ht="20.1" outlineLevel="0" r="55">
      <c r="A55" s="3" t="s">
        <v>44</v>
      </c>
      <c r="B55" s="6" t="n">
        <v>150</v>
      </c>
      <c r="C55" s="6" t="n">
        <v>4</v>
      </c>
      <c r="D55" s="6" t="n">
        <v>7</v>
      </c>
      <c r="E55" s="6" t="n">
        <v>39</v>
      </c>
      <c r="F55" s="6" t="n">
        <v>236</v>
      </c>
      <c r="G55" s="6"/>
      <c r="H55" s="6"/>
      <c r="I55" s="6" t="n">
        <v>47</v>
      </c>
      <c r="J55" s="6"/>
      <c r="K55" s="6" t="n">
        <v>16</v>
      </c>
      <c r="L55" s="6" t="n">
        <v>83</v>
      </c>
      <c r="M55" s="6" t="n">
        <v>27</v>
      </c>
      <c r="N55" s="6" t="n">
        <v>1</v>
      </c>
    </row>
    <row collapsed="false" customFormat="false" customHeight="true" hidden="true" ht="20.1" outlineLevel="0" r="56">
      <c r="A56" s="3" t="s">
        <v>45</v>
      </c>
      <c r="B56" s="6" t="n">
        <v>200</v>
      </c>
      <c r="C56" s="6" t="n">
        <v>1</v>
      </c>
      <c r="D56" s="6"/>
      <c r="E56" s="6" t="n">
        <v>26</v>
      </c>
      <c r="F56" s="6" t="n">
        <v>92</v>
      </c>
      <c r="G56" s="6"/>
      <c r="H56" s="6" t="n">
        <v>1</v>
      </c>
      <c r="I56" s="6"/>
      <c r="J56" s="6"/>
      <c r="K56" s="6" t="n">
        <v>36</v>
      </c>
      <c r="L56" s="6" t="n">
        <v>30</v>
      </c>
      <c r="M56" s="6" t="n">
        <v>22</v>
      </c>
      <c r="N56" s="6" t="n">
        <v>1</v>
      </c>
    </row>
    <row collapsed="false" customFormat="false" customHeight="true" hidden="true" ht="20.1" outlineLevel="0" r="57">
      <c r="A57" s="3" t="s">
        <v>32</v>
      </c>
      <c r="B57" s="6" t="n">
        <v>35</v>
      </c>
      <c r="C57" s="6" t="n">
        <v>8.6</v>
      </c>
      <c r="D57" s="6" t="n">
        <v>2.2</v>
      </c>
      <c r="E57" s="6" t="n">
        <v>15.74</v>
      </c>
      <c r="F57" s="6" t="n">
        <v>123.69</v>
      </c>
      <c r="G57" s="6" t="n">
        <v>0.01</v>
      </c>
      <c r="H57" s="6" t="n">
        <v>3.18</v>
      </c>
      <c r="I57" s="6"/>
      <c r="J57" s="6"/>
      <c r="K57" s="6" t="n">
        <v>5.14</v>
      </c>
      <c r="L57" s="6" t="n">
        <v>11.59</v>
      </c>
      <c r="M57" s="6" t="n">
        <v>4.18</v>
      </c>
      <c r="N57" s="6" t="n">
        <v>0.08</v>
      </c>
    </row>
    <row collapsed="false" customFormat="false" customHeight="true" hidden="true" ht="20.1" outlineLevel="0" r="58">
      <c r="A58" s="3" t="s">
        <v>25</v>
      </c>
      <c r="B58" s="6" t="n">
        <v>40</v>
      </c>
      <c r="C58" s="6" t="n">
        <v>4</v>
      </c>
      <c r="D58" s="6" t="n">
        <v>1</v>
      </c>
      <c r="E58" s="6" t="n">
        <v>12</v>
      </c>
      <c r="F58" s="6" t="n">
        <v>67</v>
      </c>
      <c r="G58" s="6" t="n">
        <v>0.04</v>
      </c>
      <c r="H58" s="6"/>
      <c r="I58" s="6"/>
      <c r="J58" s="6" t="n">
        <v>0.52</v>
      </c>
      <c r="K58" s="6" t="n">
        <v>9.2</v>
      </c>
      <c r="L58" s="6" t="n">
        <v>34.8</v>
      </c>
      <c r="M58" s="6" t="n">
        <v>13.2</v>
      </c>
      <c r="N58" s="6" t="n">
        <v>0.44</v>
      </c>
    </row>
    <row collapsed="false" customFormat="false" customHeight="true" hidden="true" ht="20.1" outlineLevel="0" r="59">
      <c r="A59" s="9" t="s">
        <v>27</v>
      </c>
      <c r="B59" s="9"/>
      <c r="C59" s="6" t="n">
        <f aca="false">SUM(C52:C58)</f>
        <v>38.81</v>
      </c>
      <c r="D59" s="6" t="n">
        <f aca="false">SUM(D52:D58)</f>
        <v>36.92</v>
      </c>
      <c r="E59" s="6" t="n">
        <f aca="false">SUM(E52:E58)</f>
        <v>126.94</v>
      </c>
      <c r="F59" s="6" t="n">
        <f aca="false">SUM(F52:F58)</f>
        <v>915.07</v>
      </c>
      <c r="G59" s="6" t="n">
        <f aca="false">SUM(G52:G58)</f>
        <v>0.57</v>
      </c>
      <c r="H59" s="6" t="n">
        <f aca="false">SUM(H52:H58)</f>
        <v>90.93</v>
      </c>
      <c r="I59" s="6" t="n">
        <f aca="false">SUM(I52:I58)</f>
        <v>47</v>
      </c>
      <c r="J59" s="6" t="n">
        <v>0.52</v>
      </c>
      <c r="K59" s="6" t="n">
        <f aca="false">SUM(K52:K58)</f>
        <v>162.14</v>
      </c>
      <c r="L59" s="6" t="n">
        <f aca="false">SUM(L52:L58)</f>
        <v>238.3</v>
      </c>
      <c r="M59" s="6" t="n">
        <f aca="false">SUM(M52:M58)</f>
        <v>128.46</v>
      </c>
      <c r="N59" s="6" t="n">
        <f aca="false">SUM(N52:N58)</f>
        <v>16.17</v>
      </c>
    </row>
    <row collapsed="false" customFormat="false" customHeight="true" hidden="false" ht="20.1" outlineLevel="0"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collapsed="false" customFormat="false" customHeight="true" hidden="false" ht="20.1" outlineLevel="0" r="61">
      <c r="A61" s="13" t="s">
        <v>18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collapsed="false" customFormat="false" customHeight="true" hidden="false" ht="20.1" outlineLevel="0" r="62">
      <c r="A62" s="3" t="s">
        <v>46</v>
      </c>
      <c r="B62" s="12" t="s">
        <v>47</v>
      </c>
      <c r="C62" s="6" t="n">
        <v>4</v>
      </c>
      <c r="D62" s="6" t="n">
        <v>7</v>
      </c>
      <c r="E62" s="6" t="n">
        <v>30</v>
      </c>
      <c r="F62" s="6" t="n">
        <v>200</v>
      </c>
      <c r="G62" s="6"/>
      <c r="H62" s="6" t="n">
        <v>1</v>
      </c>
      <c r="I62" s="6" t="n">
        <v>44</v>
      </c>
      <c r="J62" s="6"/>
      <c r="K62" s="6" t="n">
        <v>98</v>
      </c>
      <c r="L62" s="6" t="n">
        <v>118</v>
      </c>
      <c r="M62" s="6" t="n">
        <v>28</v>
      </c>
      <c r="N62" s="6"/>
    </row>
    <row collapsed="false" customFormat="false" customHeight="true" hidden="false" ht="20.1" outlineLevel="0" r="63">
      <c r="A63" s="3" t="s">
        <v>39</v>
      </c>
      <c r="B63" s="6" t="n">
        <v>30</v>
      </c>
      <c r="C63" s="6" t="n">
        <v>2.28</v>
      </c>
      <c r="D63" s="6" t="n">
        <v>1.85</v>
      </c>
      <c r="E63" s="6" t="n">
        <v>18</v>
      </c>
      <c r="F63" s="6" t="n">
        <v>89.1</v>
      </c>
      <c r="G63" s="6" t="n">
        <v>0.04</v>
      </c>
      <c r="H63" s="6"/>
      <c r="I63" s="6"/>
      <c r="J63" s="6" t="n">
        <v>0.52</v>
      </c>
      <c r="K63" s="6" t="n">
        <v>9.2</v>
      </c>
      <c r="L63" s="6" t="n">
        <v>34.8</v>
      </c>
      <c r="M63" s="6" t="n">
        <v>13.2</v>
      </c>
      <c r="N63" s="6" t="n">
        <v>0.44</v>
      </c>
    </row>
    <row collapsed="false" customFormat="false" customHeight="true" hidden="false" ht="20.1" outlineLevel="0" r="64">
      <c r="A64" s="3" t="s">
        <v>38</v>
      </c>
      <c r="B64" s="6" t="n">
        <v>20</v>
      </c>
      <c r="C64" s="6" t="n">
        <v>0.12</v>
      </c>
      <c r="D64" s="6" t="n">
        <v>10.72</v>
      </c>
      <c r="E64" s="6" t="n">
        <v>0.19</v>
      </c>
      <c r="F64" s="6" t="n">
        <v>97.05</v>
      </c>
      <c r="G64" s="6"/>
      <c r="H64" s="6"/>
      <c r="I64" s="6" t="n">
        <v>30</v>
      </c>
      <c r="J64" s="6"/>
      <c r="K64" s="6" t="n">
        <v>1</v>
      </c>
      <c r="L64" s="6" t="n">
        <v>1</v>
      </c>
      <c r="M64" s="6"/>
      <c r="N64" s="6"/>
    </row>
    <row collapsed="false" customFormat="false" customHeight="true" hidden="false" ht="20.1" outlineLevel="0" r="65">
      <c r="A65" s="3" t="s">
        <v>48</v>
      </c>
      <c r="B65" s="6" t="n">
        <v>200</v>
      </c>
      <c r="C65" s="6"/>
      <c r="D65" s="6"/>
      <c r="E65" s="6" t="n">
        <v>16</v>
      </c>
      <c r="F65" s="6" t="n">
        <v>46</v>
      </c>
      <c r="G65" s="6"/>
      <c r="H65" s="6" t="n">
        <v>4</v>
      </c>
      <c r="I65" s="6"/>
      <c r="J65" s="6"/>
      <c r="K65" s="6" t="n">
        <v>15</v>
      </c>
      <c r="L65" s="6" t="n">
        <v>4</v>
      </c>
      <c r="M65" s="6" t="n">
        <v>5</v>
      </c>
      <c r="N65" s="6" t="n">
        <v>1</v>
      </c>
    </row>
    <row collapsed="false" customFormat="false" customHeight="true" hidden="false" ht="20.1" outlineLevel="0" r="66">
      <c r="A66" s="3" t="s">
        <v>49</v>
      </c>
      <c r="B66" s="6" t="n">
        <v>100</v>
      </c>
      <c r="C66" s="6"/>
      <c r="D66" s="6"/>
      <c r="E66" s="6" t="n">
        <v>10</v>
      </c>
      <c r="F66" s="6" t="n">
        <v>47</v>
      </c>
      <c r="G66" s="6"/>
      <c r="H66" s="6" t="n">
        <v>10</v>
      </c>
      <c r="I66" s="6"/>
      <c r="J66" s="6"/>
      <c r="K66" s="6" t="n">
        <v>16</v>
      </c>
      <c r="L66" s="6" t="n">
        <v>11</v>
      </c>
      <c r="M66" s="6" t="n">
        <v>9</v>
      </c>
      <c r="N66" s="6" t="n">
        <v>2</v>
      </c>
    </row>
    <row collapsed="false" customFormat="false" customHeight="true" hidden="false" ht="20.1" outlineLevel="0" r="67">
      <c r="A67" s="9" t="s">
        <v>27</v>
      </c>
      <c r="B67" s="14" t="n">
        <v>560</v>
      </c>
      <c r="C67" s="6" t="n">
        <f aca="false">SUM(C62:C66)</f>
        <v>6.4</v>
      </c>
      <c r="D67" s="6" t="n">
        <f aca="false">SUM(D62:D66)</f>
        <v>19.57</v>
      </c>
      <c r="E67" s="6" t="n">
        <f aca="false">SUM(E62:E66)</f>
        <v>74.19</v>
      </c>
      <c r="F67" s="6" t="n">
        <f aca="false">SUM(F62:F66)</f>
        <v>479.15</v>
      </c>
      <c r="G67" s="6" t="n">
        <v>0.04</v>
      </c>
      <c r="H67" s="6" t="n">
        <f aca="false">SUM(H62:H66)</f>
        <v>15</v>
      </c>
      <c r="I67" s="6" t="n">
        <f aca="false">SUM(I62:I66)</f>
        <v>74</v>
      </c>
      <c r="J67" s="6" t="n">
        <v>0.52</v>
      </c>
      <c r="K67" s="6" t="n">
        <f aca="false">SUM(K62:K66)</f>
        <v>139.2</v>
      </c>
      <c r="L67" s="6" t="n">
        <f aca="false">SUM(L62:L66)</f>
        <v>168.8</v>
      </c>
      <c r="M67" s="6" t="n">
        <f aca="false">SUM(M62:M66)</f>
        <v>55.2</v>
      </c>
      <c r="N67" s="6" t="n">
        <f aca="false">SUM(N62:N66)</f>
        <v>3.44</v>
      </c>
    </row>
    <row collapsed="false" customFormat="false" customHeight="true" hidden="true" ht="20.1" outlineLevel="0" r="68">
      <c r="A68" s="7" t="s">
        <v>28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collapsed="false" customFormat="false" customHeight="true" hidden="true" ht="20.1" outlineLevel="0" r="69">
      <c r="A69" s="3" t="s">
        <v>50</v>
      </c>
      <c r="B69" s="12" t="s">
        <v>51</v>
      </c>
      <c r="C69" s="6" t="n">
        <v>11</v>
      </c>
      <c r="D69" s="6" t="n">
        <v>12</v>
      </c>
      <c r="E69" s="6" t="n">
        <v>21</v>
      </c>
      <c r="F69" s="6" t="n">
        <v>240</v>
      </c>
      <c r="G69" s="6"/>
      <c r="H69" s="6" t="n">
        <v>22</v>
      </c>
      <c r="I69" s="6"/>
      <c r="J69" s="6"/>
      <c r="K69" s="6" t="n">
        <v>43</v>
      </c>
      <c r="L69" s="6" t="n">
        <v>74</v>
      </c>
      <c r="M69" s="6" t="n">
        <v>40</v>
      </c>
      <c r="N69" s="6" t="n">
        <v>2</v>
      </c>
    </row>
    <row collapsed="false" customFormat="false" customHeight="true" hidden="true" ht="20.1" outlineLevel="0" r="70">
      <c r="A70" s="3" t="s">
        <v>52</v>
      </c>
      <c r="B70" s="12" t="s">
        <v>53</v>
      </c>
      <c r="C70" s="6" t="n">
        <v>11</v>
      </c>
      <c r="D70" s="6" t="n">
        <v>16</v>
      </c>
      <c r="E70" s="6" t="n">
        <v>8</v>
      </c>
      <c r="F70" s="6" t="n">
        <v>224</v>
      </c>
      <c r="G70" s="6"/>
      <c r="H70" s="6" t="n">
        <v>2</v>
      </c>
      <c r="I70" s="6"/>
      <c r="J70" s="6"/>
      <c r="K70" s="6" t="n">
        <v>31</v>
      </c>
      <c r="L70" s="6" t="n">
        <v>125</v>
      </c>
      <c r="M70" s="6" t="n">
        <v>19</v>
      </c>
      <c r="N70" s="6" t="n">
        <v>2</v>
      </c>
    </row>
    <row collapsed="false" customFormat="false" customHeight="true" hidden="true" ht="20.1" outlineLevel="0" r="71">
      <c r="A71" s="3" t="s">
        <v>54</v>
      </c>
      <c r="B71" s="6" t="n">
        <v>150</v>
      </c>
      <c r="C71" s="6" t="n">
        <v>6</v>
      </c>
      <c r="D71" s="6" t="n">
        <v>7</v>
      </c>
      <c r="E71" s="6" t="n">
        <v>35</v>
      </c>
      <c r="F71" s="6" t="n">
        <v>229</v>
      </c>
      <c r="G71" s="6"/>
      <c r="H71" s="6"/>
      <c r="I71" s="6" t="n">
        <v>47</v>
      </c>
      <c r="J71" s="6"/>
      <c r="K71" s="6" t="n">
        <v>18</v>
      </c>
      <c r="L71" s="6" t="n">
        <v>47</v>
      </c>
      <c r="M71" s="6" t="n">
        <v>8</v>
      </c>
      <c r="N71" s="6" t="n">
        <v>1</v>
      </c>
    </row>
    <row collapsed="false" customFormat="false" customHeight="true" hidden="true" ht="20.1" outlineLevel="0" r="72">
      <c r="A72" s="3" t="s">
        <v>55</v>
      </c>
      <c r="B72" s="6" t="n">
        <v>200</v>
      </c>
      <c r="C72" s="6" t="n">
        <v>1</v>
      </c>
      <c r="D72" s="6"/>
      <c r="E72" s="6" t="n">
        <v>15</v>
      </c>
      <c r="F72" s="6" t="n">
        <v>69</v>
      </c>
      <c r="G72" s="6"/>
      <c r="H72" s="6" t="n">
        <v>4</v>
      </c>
      <c r="I72" s="6" t="n">
        <v>2</v>
      </c>
      <c r="J72" s="6"/>
      <c r="K72" s="6" t="n">
        <v>33</v>
      </c>
      <c r="L72" s="6" t="n">
        <v>35</v>
      </c>
      <c r="M72" s="6" t="n">
        <v>21</v>
      </c>
      <c r="N72" s="6" t="n">
        <v>3</v>
      </c>
    </row>
    <row collapsed="false" customFormat="false" customHeight="true" hidden="true" ht="20.1" outlineLevel="0" r="73">
      <c r="A73" s="3" t="s">
        <v>25</v>
      </c>
      <c r="B73" s="6" t="n">
        <v>40</v>
      </c>
      <c r="C73" s="6" t="n">
        <v>4</v>
      </c>
      <c r="D73" s="6" t="n">
        <v>1</v>
      </c>
      <c r="E73" s="6" t="n">
        <v>12</v>
      </c>
      <c r="F73" s="6" t="n">
        <v>67</v>
      </c>
      <c r="G73" s="6" t="n">
        <v>0.04</v>
      </c>
      <c r="H73" s="6"/>
      <c r="I73" s="6"/>
      <c r="J73" s="6" t="n">
        <v>0.52</v>
      </c>
      <c r="K73" s="6" t="n">
        <v>9.2</v>
      </c>
      <c r="L73" s="6" t="n">
        <v>34.8</v>
      </c>
      <c r="M73" s="6" t="n">
        <v>13.2</v>
      </c>
      <c r="N73" s="6" t="n">
        <v>0.44</v>
      </c>
    </row>
    <row collapsed="false" customFormat="false" customHeight="true" hidden="true" ht="20.1" outlineLevel="0" r="74">
      <c r="A74" s="3" t="s">
        <v>49</v>
      </c>
      <c r="B74" s="6" t="n">
        <v>100</v>
      </c>
      <c r="C74" s="6"/>
      <c r="D74" s="6"/>
      <c r="E74" s="6" t="n">
        <v>10</v>
      </c>
      <c r="F74" s="6" t="n">
        <v>47</v>
      </c>
      <c r="G74" s="6"/>
      <c r="H74" s="6" t="n">
        <v>10</v>
      </c>
      <c r="I74" s="6"/>
      <c r="J74" s="6"/>
      <c r="K74" s="6" t="n">
        <v>16</v>
      </c>
      <c r="L74" s="6" t="n">
        <v>11</v>
      </c>
      <c r="M74" s="6" t="n">
        <v>9</v>
      </c>
      <c r="N74" s="6" t="n">
        <v>2</v>
      </c>
    </row>
    <row collapsed="false" customFormat="false" customHeight="true" hidden="true" ht="20.1" outlineLevel="0" r="75">
      <c r="A75" s="9" t="s">
        <v>27</v>
      </c>
      <c r="B75" s="9"/>
      <c r="C75" s="6" t="n">
        <f aca="false">SUM(C69:C74)</f>
        <v>33</v>
      </c>
      <c r="D75" s="6" t="n">
        <f aca="false">SUM(D69:D74)</f>
        <v>36</v>
      </c>
      <c r="E75" s="6" t="n">
        <f aca="false">SUM(E69:E74)</f>
        <v>101</v>
      </c>
      <c r="F75" s="6" t="n">
        <f aca="false">SUM(F69:F74)</f>
        <v>876</v>
      </c>
      <c r="G75" s="6" t="n">
        <v>0.04</v>
      </c>
      <c r="H75" s="6" t="n">
        <f aca="false">SUM(H69:H74)</f>
        <v>38</v>
      </c>
      <c r="I75" s="6" t="n">
        <f aca="false">SUM(I69:I74)</f>
        <v>49</v>
      </c>
      <c r="J75" s="6" t="n">
        <v>0.52</v>
      </c>
      <c r="K75" s="6" t="n">
        <f aca="false">SUM(K69:K74)</f>
        <v>150.2</v>
      </c>
      <c r="L75" s="6" t="n">
        <f aca="false">SUM(L69:L74)</f>
        <v>326.8</v>
      </c>
      <c r="M75" s="6" t="n">
        <f aca="false">SUM(M69:M74)</f>
        <v>110.2</v>
      </c>
      <c r="N75" s="6" t="n">
        <f aca="false">SUM(N69:N74)</f>
        <v>10.44</v>
      </c>
    </row>
    <row collapsed="false" customFormat="false" customHeight="true" hidden="false" ht="20.1" outlineLevel="0"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collapsed="false" customFormat="false" customHeight="true" hidden="false" ht="20.1" outlineLevel="0" r="77">
      <c r="A77" s="7" t="s">
        <v>18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collapsed="false" customFormat="false" customHeight="true" hidden="false" ht="20.1" outlineLevel="0" r="78">
      <c r="A78" s="3" t="s">
        <v>56</v>
      </c>
      <c r="B78" s="12" t="s">
        <v>57</v>
      </c>
      <c r="C78" s="6" t="n">
        <v>15</v>
      </c>
      <c r="D78" s="6" t="n">
        <v>12</v>
      </c>
      <c r="E78" s="6" t="n">
        <v>42</v>
      </c>
      <c r="F78" s="6" t="n">
        <v>336</v>
      </c>
      <c r="G78" s="6"/>
      <c r="H78" s="6" t="n">
        <v>7</v>
      </c>
      <c r="I78" s="6"/>
      <c r="J78" s="6"/>
      <c r="K78" s="6" t="n">
        <v>32</v>
      </c>
      <c r="L78" s="6" t="n">
        <v>202</v>
      </c>
      <c r="M78" s="6" t="n">
        <v>50</v>
      </c>
      <c r="N78" s="6" t="n">
        <v>3</v>
      </c>
    </row>
    <row collapsed="false" customFormat="false" customHeight="true" hidden="false" ht="20.1" outlineLevel="0" r="79">
      <c r="A79" s="3" t="s">
        <v>25</v>
      </c>
      <c r="B79" s="6" t="n">
        <v>40</v>
      </c>
      <c r="C79" s="6" t="n">
        <v>4</v>
      </c>
      <c r="D79" s="6" t="n">
        <v>1</v>
      </c>
      <c r="E79" s="6" t="n">
        <v>12</v>
      </c>
      <c r="F79" s="6" t="n">
        <v>67</v>
      </c>
      <c r="G79" s="6" t="n">
        <v>0.04</v>
      </c>
      <c r="H79" s="6"/>
      <c r="I79" s="6"/>
      <c r="J79" s="6" t="n">
        <v>0.52</v>
      </c>
      <c r="K79" s="6" t="n">
        <v>9.2</v>
      </c>
      <c r="L79" s="6" t="n">
        <v>34.8</v>
      </c>
      <c r="M79" s="6" t="n">
        <v>13.2</v>
      </c>
      <c r="N79" s="6" t="n">
        <v>0.44</v>
      </c>
    </row>
    <row collapsed="false" customFormat="false" customHeight="true" hidden="false" ht="30" outlineLevel="0" r="80">
      <c r="A80" s="3" t="s">
        <v>23</v>
      </c>
      <c r="B80" s="8" t="s">
        <v>24</v>
      </c>
      <c r="C80" s="6" t="n">
        <v>1</v>
      </c>
      <c r="D80" s="6"/>
      <c r="E80" s="6" t="n">
        <v>16</v>
      </c>
      <c r="F80" s="6" t="n">
        <v>337</v>
      </c>
      <c r="G80" s="6"/>
      <c r="H80" s="6"/>
      <c r="I80" s="6" t="n">
        <v>2</v>
      </c>
      <c r="J80" s="6"/>
      <c r="K80" s="6" t="n">
        <v>30</v>
      </c>
      <c r="L80" s="6" t="n">
        <v>33</v>
      </c>
      <c r="M80" s="6" t="n">
        <v>20</v>
      </c>
      <c r="N80" s="6" t="n">
        <v>3</v>
      </c>
    </row>
    <row collapsed="false" customFormat="false" customHeight="true" hidden="false" ht="20.1" outlineLevel="0" r="81">
      <c r="A81" s="3" t="s">
        <v>58</v>
      </c>
      <c r="B81" s="6" t="n">
        <v>200</v>
      </c>
      <c r="C81" s="6" t="n">
        <v>2.2</v>
      </c>
      <c r="D81" s="6" t="n">
        <v>0.8</v>
      </c>
      <c r="E81" s="6" t="n">
        <v>31.5</v>
      </c>
      <c r="F81" s="6" t="n">
        <v>144</v>
      </c>
      <c r="G81" s="6" t="n">
        <v>0.01</v>
      </c>
      <c r="H81" s="6" t="n">
        <v>2</v>
      </c>
      <c r="I81" s="6"/>
      <c r="J81" s="6" t="n">
        <v>0.1</v>
      </c>
      <c r="K81" s="6" t="n">
        <v>7</v>
      </c>
      <c r="L81" s="6" t="n">
        <v>7</v>
      </c>
      <c r="M81" s="6" t="n">
        <v>4</v>
      </c>
      <c r="N81" s="6" t="n">
        <v>1.4</v>
      </c>
    </row>
    <row collapsed="false" customFormat="false" customHeight="true" hidden="false" ht="20.1" outlineLevel="0" r="82">
      <c r="A82" s="9" t="s">
        <v>27</v>
      </c>
      <c r="B82" s="10" t="n">
        <v>647</v>
      </c>
      <c r="C82" s="6" t="n">
        <f aca="false">SUM(C78:C81)</f>
        <v>22.2</v>
      </c>
      <c r="D82" s="6" t="n">
        <f aca="false">SUM(D78:D81)</f>
        <v>13.8</v>
      </c>
      <c r="E82" s="6" t="n">
        <f aca="false">SUM(E78:E81)</f>
        <v>101.5</v>
      </c>
      <c r="F82" s="6" t="n">
        <f aca="false">SUM(F78:F81)</f>
        <v>884</v>
      </c>
      <c r="G82" s="6" t="n">
        <f aca="false">SUM(G78:G81)</f>
        <v>0.05</v>
      </c>
      <c r="H82" s="6" t="n">
        <f aca="false">SUM(H78:H81)</f>
        <v>9</v>
      </c>
      <c r="I82" s="6" t="n">
        <f aca="false">SUM(I78:I81)</f>
        <v>2</v>
      </c>
      <c r="J82" s="6" t="n">
        <f aca="false">SUM(J78:J81)</f>
        <v>0.62</v>
      </c>
      <c r="K82" s="6" t="n">
        <f aca="false">SUM(K78:K81)</f>
        <v>78.2</v>
      </c>
      <c r="L82" s="6" t="n">
        <f aca="false">SUM(L78:L81)</f>
        <v>276.8</v>
      </c>
      <c r="M82" s="6" t="n">
        <f aca="false">SUM(M78:M81)</f>
        <v>87.2</v>
      </c>
      <c r="N82" s="6" t="n">
        <f aca="false">SUM(N78:N81)</f>
        <v>7.84</v>
      </c>
    </row>
    <row collapsed="false" customFormat="false" customHeight="true" hidden="true" ht="20.1" outlineLevel="0" r="83">
      <c r="A83" s="7" t="s">
        <v>28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collapsed="false" customFormat="false" customHeight="true" hidden="true" ht="20.1" outlineLevel="0" r="84">
      <c r="A84" s="3" t="s">
        <v>59</v>
      </c>
      <c r="B84" s="12" t="s">
        <v>60</v>
      </c>
      <c r="C84" s="6" t="n">
        <v>12</v>
      </c>
      <c r="D84" s="6" t="n">
        <v>13</v>
      </c>
      <c r="E84" s="6" t="n">
        <v>25</v>
      </c>
      <c r="F84" s="6" t="n">
        <v>260</v>
      </c>
      <c r="G84" s="6"/>
      <c r="H84" s="6" t="n">
        <v>15</v>
      </c>
      <c r="I84" s="6"/>
      <c r="J84" s="6"/>
      <c r="K84" s="6" t="n">
        <v>38</v>
      </c>
      <c r="L84" s="6" t="n">
        <v>61</v>
      </c>
      <c r="M84" s="6" t="n">
        <v>33</v>
      </c>
      <c r="N84" s="6" t="n">
        <v>2</v>
      </c>
    </row>
    <row collapsed="false" customFormat="false" customHeight="true" hidden="true" ht="20.1" outlineLevel="0" r="85">
      <c r="A85" s="3" t="s">
        <v>56</v>
      </c>
      <c r="B85" s="12" t="s">
        <v>57</v>
      </c>
      <c r="C85" s="6" t="n">
        <v>15</v>
      </c>
      <c r="D85" s="6" t="n">
        <v>12</v>
      </c>
      <c r="E85" s="6" t="n">
        <v>42</v>
      </c>
      <c r="F85" s="6" t="n">
        <v>336</v>
      </c>
      <c r="G85" s="6"/>
      <c r="H85" s="6" t="n">
        <v>7</v>
      </c>
      <c r="I85" s="6"/>
      <c r="J85" s="6"/>
      <c r="K85" s="6" t="n">
        <v>32</v>
      </c>
      <c r="L85" s="6" t="n">
        <v>202</v>
      </c>
      <c r="M85" s="6" t="n">
        <v>50</v>
      </c>
      <c r="N85" s="6" t="n">
        <v>3</v>
      </c>
    </row>
    <row collapsed="false" customFormat="false" customHeight="true" hidden="true" ht="20.1" outlineLevel="0" r="86">
      <c r="A86" s="3" t="s">
        <v>61</v>
      </c>
      <c r="B86" s="6" t="n">
        <v>200</v>
      </c>
      <c r="C86" s="6"/>
      <c r="D86" s="6"/>
      <c r="E86" s="6" t="n">
        <v>16</v>
      </c>
      <c r="F86" s="6" t="n">
        <v>46</v>
      </c>
      <c r="G86" s="6"/>
      <c r="H86" s="6" t="n">
        <v>4</v>
      </c>
      <c r="I86" s="6"/>
      <c r="J86" s="6"/>
      <c r="K86" s="6" t="n">
        <v>15</v>
      </c>
      <c r="L86" s="6" t="n">
        <v>4</v>
      </c>
      <c r="M86" s="6" t="n">
        <v>5</v>
      </c>
      <c r="N86" s="6" t="n">
        <v>1</v>
      </c>
    </row>
    <row collapsed="false" customFormat="false" customHeight="true" hidden="true" ht="20.1" outlineLevel="0" r="87">
      <c r="A87" s="3" t="s">
        <v>25</v>
      </c>
      <c r="B87" s="6" t="n">
        <v>40</v>
      </c>
      <c r="C87" s="6" t="n">
        <v>4</v>
      </c>
      <c r="D87" s="6" t="n">
        <v>1</v>
      </c>
      <c r="E87" s="6" t="n">
        <v>12</v>
      </c>
      <c r="F87" s="6" t="n">
        <v>67</v>
      </c>
      <c r="G87" s="6" t="n">
        <v>0.04</v>
      </c>
      <c r="H87" s="6"/>
      <c r="I87" s="6"/>
      <c r="J87" s="6" t="n">
        <v>0.52</v>
      </c>
      <c r="K87" s="6" t="n">
        <v>9.2</v>
      </c>
      <c r="L87" s="6" t="n">
        <v>34.8</v>
      </c>
      <c r="M87" s="6" t="n">
        <v>13.2</v>
      </c>
      <c r="N87" s="6" t="n">
        <v>0.44</v>
      </c>
    </row>
    <row collapsed="false" customFormat="false" customHeight="true" hidden="true" ht="20.1" outlineLevel="0" r="88">
      <c r="A88" s="3" t="s">
        <v>32</v>
      </c>
      <c r="B88" s="6" t="n">
        <v>35</v>
      </c>
      <c r="C88" s="6" t="n">
        <v>8.6</v>
      </c>
      <c r="D88" s="6" t="n">
        <v>2.2</v>
      </c>
      <c r="E88" s="6" t="n">
        <v>15.74</v>
      </c>
      <c r="F88" s="6" t="n">
        <v>123.69</v>
      </c>
      <c r="G88" s="6" t="n">
        <v>0.01</v>
      </c>
      <c r="H88" s="6" t="n">
        <v>3.18</v>
      </c>
      <c r="I88" s="6"/>
      <c r="J88" s="6"/>
      <c r="K88" s="6" t="n">
        <v>5.14</v>
      </c>
      <c r="L88" s="6" t="n">
        <v>11.59</v>
      </c>
      <c r="M88" s="6" t="n">
        <v>4.18</v>
      </c>
      <c r="N88" s="6" t="n">
        <v>0.08</v>
      </c>
    </row>
    <row collapsed="false" customFormat="false" customHeight="true" hidden="true" ht="20.1" outlineLevel="0" r="89">
      <c r="A89" s="9" t="s">
        <v>27</v>
      </c>
      <c r="B89" s="9"/>
      <c r="C89" s="6" t="n">
        <f aca="false">SUM(C84:C88)</f>
        <v>39.6</v>
      </c>
      <c r="D89" s="6" t="n">
        <f aca="false">SUM(D84:D88)</f>
        <v>28.2</v>
      </c>
      <c r="E89" s="6" t="n">
        <f aca="false">SUM(E84:E88)</f>
        <v>110.74</v>
      </c>
      <c r="F89" s="6" t="n">
        <f aca="false">SUM(F84:F88)</f>
        <v>832.69</v>
      </c>
      <c r="G89" s="6" t="n">
        <v>0.05</v>
      </c>
      <c r="H89" s="6" t="n">
        <f aca="false">SUM(H84:H88)</f>
        <v>29.18</v>
      </c>
      <c r="I89" s="6" t="n">
        <f aca="false">SUM(I84:I88)</f>
        <v>0</v>
      </c>
      <c r="J89" s="6" t="n">
        <v>0.52</v>
      </c>
      <c r="K89" s="6" t="n">
        <f aca="false">SUM(K84:K88)</f>
        <v>99.34</v>
      </c>
      <c r="L89" s="6" t="n">
        <f aca="false">SUM(L84:L88)</f>
        <v>313.39</v>
      </c>
      <c r="M89" s="6" t="n">
        <f aca="false">SUM(M84:M88)</f>
        <v>105.38</v>
      </c>
      <c r="N89" s="6" t="n">
        <f aca="false">SUM(N84:N88)</f>
        <v>6.52</v>
      </c>
    </row>
    <row collapsed="false" customFormat="false" customHeight="true" hidden="false" ht="20.1" outlineLevel="0"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collapsed="false" customFormat="false" customHeight="true" hidden="false" ht="20.1" outlineLevel="0" r="91">
      <c r="A91" s="7" t="s">
        <v>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collapsed="false" customFormat="false" customHeight="true" hidden="false" ht="20.1" outlineLevel="0" r="92">
      <c r="A92" s="3" t="s">
        <v>62</v>
      </c>
      <c r="B92" s="12" t="s">
        <v>63</v>
      </c>
      <c r="C92" s="6" t="n">
        <v>14</v>
      </c>
      <c r="D92" s="6" t="n">
        <v>5</v>
      </c>
      <c r="E92" s="6" t="n">
        <v>3</v>
      </c>
      <c r="F92" s="6" t="n">
        <v>118</v>
      </c>
      <c r="G92" s="6" t="n">
        <v>0.12</v>
      </c>
      <c r="H92" s="6" t="n">
        <v>5.7</v>
      </c>
      <c r="I92" s="6" t="n">
        <v>1.7</v>
      </c>
      <c r="J92" s="6" t="n">
        <v>0.836</v>
      </c>
      <c r="K92" s="6" t="n">
        <v>25.27</v>
      </c>
      <c r="L92" s="6" t="n">
        <v>70.8</v>
      </c>
      <c r="M92" s="6" t="n">
        <v>24.59</v>
      </c>
      <c r="N92" s="6" t="n">
        <v>1.2</v>
      </c>
    </row>
    <row collapsed="false" customFormat="false" customHeight="true" hidden="false" ht="20.1" outlineLevel="0" r="93">
      <c r="A93" s="3" t="s">
        <v>64</v>
      </c>
      <c r="B93" s="6" t="n">
        <v>150</v>
      </c>
      <c r="C93" s="6" t="n">
        <v>3</v>
      </c>
      <c r="D93" s="6" t="n">
        <v>2</v>
      </c>
      <c r="E93" s="6" t="n">
        <v>12</v>
      </c>
      <c r="F93" s="6" t="n">
        <v>110</v>
      </c>
      <c r="G93" s="6" t="n">
        <v>1.16</v>
      </c>
      <c r="H93" s="6" t="n">
        <v>3.75</v>
      </c>
      <c r="I93" s="6" t="n">
        <v>33.15</v>
      </c>
      <c r="J93" s="6" t="n">
        <v>0.15</v>
      </c>
      <c r="K93" s="6" t="n">
        <v>38.25</v>
      </c>
      <c r="L93" s="6" t="n">
        <v>76.95</v>
      </c>
      <c r="M93" s="6" t="n">
        <v>26.7</v>
      </c>
      <c r="N93" s="6" t="n">
        <v>0.86</v>
      </c>
    </row>
    <row collapsed="false" customFormat="false" customHeight="true" hidden="false" ht="20.1" outlineLevel="0" r="94">
      <c r="A94" s="3" t="s">
        <v>65</v>
      </c>
      <c r="B94" s="6" t="n">
        <v>200</v>
      </c>
      <c r="C94" s="6"/>
      <c r="D94" s="6"/>
      <c r="E94" s="6" t="n">
        <v>16</v>
      </c>
      <c r="F94" s="6" t="n">
        <v>47</v>
      </c>
      <c r="G94" s="6"/>
      <c r="H94" s="6" t="n">
        <v>4</v>
      </c>
      <c r="I94" s="6"/>
      <c r="J94" s="6"/>
      <c r="K94" s="6" t="n">
        <v>15</v>
      </c>
      <c r="L94" s="6" t="n">
        <v>4</v>
      </c>
      <c r="M94" s="6" t="n">
        <v>5</v>
      </c>
      <c r="N94" s="6" t="n">
        <v>1</v>
      </c>
    </row>
    <row collapsed="false" customFormat="false" customHeight="true" hidden="false" ht="20.1" outlineLevel="0" r="95">
      <c r="A95" s="3" t="s">
        <v>25</v>
      </c>
      <c r="B95" s="6" t="n">
        <v>40</v>
      </c>
      <c r="C95" s="6" t="n">
        <v>4</v>
      </c>
      <c r="D95" s="6" t="n">
        <v>1</v>
      </c>
      <c r="E95" s="6" t="n">
        <v>12</v>
      </c>
      <c r="F95" s="6" t="n">
        <v>67</v>
      </c>
      <c r="G95" s="6" t="n">
        <v>0.04</v>
      </c>
      <c r="H95" s="6"/>
      <c r="I95" s="6"/>
      <c r="J95" s="6" t="n">
        <v>0.52</v>
      </c>
      <c r="K95" s="6" t="n">
        <v>9.2</v>
      </c>
      <c r="L95" s="6" t="n">
        <v>34.8</v>
      </c>
      <c r="M95" s="6" t="n">
        <v>13.2</v>
      </c>
      <c r="N95" s="6" t="n">
        <v>0.44</v>
      </c>
    </row>
    <row collapsed="false" customFormat="false" customHeight="true" hidden="false" ht="20.1" outlineLevel="0" r="96">
      <c r="A96" s="9" t="s">
        <v>27</v>
      </c>
      <c r="B96" s="14" t="n">
        <v>510</v>
      </c>
      <c r="C96" s="6" t="n">
        <f aca="false">SUM(C92:C95)</f>
        <v>21</v>
      </c>
      <c r="D96" s="6" t="n">
        <f aca="false">SUM(D92:D95)</f>
        <v>8</v>
      </c>
      <c r="E96" s="6" t="n">
        <f aca="false">SUM(E92:E95)</f>
        <v>43</v>
      </c>
      <c r="F96" s="6" t="n">
        <f aca="false">SUM(F92:F95)</f>
        <v>342</v>
      </c>
      <c r="G96" s="6" t="n">
        <f aca="false">SUM(G92:G95)</f>
        <v>1.32</v>
      </c>
      <c r="H96" s="6" t="n">
        <f aca="false">SUM(H92:H95)</f>
        <v>13.45</v>
      </c>
      <c r="I96" s="6" t="n">
        <f aca="false">SUM(I92:I95)</f>
        <v>34.85</v>
      </c>
      <c r="J96" s="6" t="n">
        <f aca="false">SUM(J92:J95)</f>
        <v>1.506</v>
      </c>
      <c r="K96" s="6" t="n">
        <f aca="false">SUM(K92:K95)</f>
        <v>87.72</v>
      </c>
      <c r="L96" s="6" t="n">
        <f aca="false">SUM(L92:L95)</f>
        <v>186.55</v>
      </c>
      <c r="M96" s="6" t="n">
        <f aca="false">SUM(M92:M95)</f>
        <v>69.49</v>
      </c>
      <c r="N96" s="6" t="n">
        <f aca="false">SUM(N92:N95)</f>
        <v>3.5</v>
      </c>
    </row>
    <row collapsed="false" customFormat="false" customHeight="true" hidden="true" ht="20.1" outlineLevel="0" r="97">
      <c r="A97" s="7" t="s">
        <v>28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collapsed="false" customFormat="false" customHeight="true" hidden="true" ht="20.1" outlineLevel="0" r="98">
      <c r="A98" s="3" t="s">
        <v>66</v>
      </c>
      <c r="B98" s="12" t="s">
        <v>47</v>
      </c>
      <c r="C98" s="6" t="n">
        <v>13</v>
      </c>
      <c r="D98" s="6" t="n">
        <v>10</v>
      </c>
      <c r="E98" s="6" t="n">
        <v>55</v>
      </c>
      <c r="F98" s="6" t="n">
        <v>358</v>
      </c>
      <c r="G98" s="6"/>
      <c r="H98" s="6" t="n">
        <v>26</v>
      </c>
      <c r="I98" s="6" t="n">
        <v>5</v>
      </c>
      <c r="J98" s="6"/>
      <c r="K98" s="6" t="n">
        <v>71</v>
      </c>
      <c r="L98" s="6" t="n">
        <v>167</v>
      </c>
      <c r="M98" s="6" t="n">
        <v>45</v>
      </c>
      <c r="N98" s="6" t="n">
        <v>3</v>
      </c>
    </row>
    <row collapsed="false" customFormat="false" customHeight="true" hidden="true" ht="20.1" outlineLevel="0" r="99">
      <c r="A99" s="3" t="s">
        <v>62</v>
      </c>
      <c r="B99" s="12" t="s">
        <v>63</v>
      </c>
      <c r="C99" s="6" t="n">
        <v>14</v>
      </c>
      <c r="D99" s="6" t="n">
        <v>5</v>
      </c>
      <c r="E99" s="6" t="n">
        <v>3</v>
      </c>
      <c r="F99" s="6" t="n">
        <v>118</v>
      </c>
      <c r="G99" s="6" t="n">
        <v>0.12</v>
      </c>
      <c r="H99" s="6" t="n">
        <v>5.7</v>
      </c>
      <c r="I99" s="6" t="n">
        <v>1.7</v>
      </c>
      <c r="J99" s="6" t="n">
        <v>0.836</v>
      </c>
      <c r="K99" s="6" t="n">
        <v>25.27</v>
      </c>
      <c r="L99" s="6" t="n">
        <v>70.8</v>
      </c>
      <c r="M99" s="6" t="n">
        <v>24.59</v>
      </c>
      <c r="N99" s="6" t="n">
        <v>1.2</v>
      </c>
    </row>
    <row collapsed="false" customFormat="false" customHeight="true" hidden="true" ht="20.1" outlineLevel="0" r="100">
      <c r="A100" s="3" t="s">
        <v>64</v>
      </c>
      <c r="B100" s="6" t="n">
        <v>150</v>
      </c>
      <c r="C100" s="6" t="n">
        <v>3</v>
      </c>
      <c r="D100" s="6" t="n">
        <v>2</v>
      </c>
      <c r="E100" s="6" t="n">
        <v>12</v>
      </c>
      <c r="F100" s="6" t="n">
        <v>110</v>
      </c>
      <c r="G100" s="6" t="n">
        <v>1.16</v>
      </c>
      <c r="H100" s="6" t="n">
        <v>3.75</v>
      </c>
      <c r="I100" s="6" t="n">
        <v>33.15</v>
      </c>
      <c r="J100" s="6" t="n">
        <v>0.15</v>
      </c>
      <c r="K100" s="6" t="n">
        <v>38.25</v>
      </c>
      <c r="L100" s="6" t="n">
        <v>76.95</v>
      </c>
      <c r="M100" s="6" t="n">
        <v>26.7</v>
      </c>
      <c r="N100" s="6" t="n">
        <v>0.86</v>
      </c>
    </row>
    <row collapsed="false" customFormat="false" customHeight="true" hidden="true" ht="20.1" outlineLevel="0" r="101">
      <c r="A101" s="3" t="s">
        <v>65</v>
      </c>
      <c r="B101" s="6" t="n">
        <v>200</v>
      </c>
      <c r="C101" s="6"/>
      <c r="D101" s="6"/>
      <c r="E101" s="6" t="n">
        <v>16</v>
      </c>
      <c r="F101" s="6" t="n">
        <v>47</v>
      </c>
      <c r="G101" s="6"/>
      <c r="H101" s="6" t="n">
        <v>4</v>
      </c>
      <c r="I101" s="6"/>
      <c r="J101" s="6"/>
      <c r="K101" s="6" t="n">
        <v>15</v>
      </c>
      <c r="L101" s="6" t="n">
        <v>4</v>
      </c>
      <c r="M101" s="6" t="n">
        <v>5</v>
      </c>
      <c r="N101" s="6" t="n">
        <v>1</v>
      </c>
    </row>
    <row collapsed="false" customFormat="false" customHeight="true" hidden="true" ht="20.1" outlineLevel="0" r="102">
      <c r="A102" s="3" t="s">
        <v>25</v>
      </c>
      <c r="B102" s="6" t="n">
        <v>40</v>
      </c>
      <c r="C102" s="6" t="n">
        <v>4</v>
      </c>
      <c r="D102" s="6" t="n">
        <v>1</v>
      </c>
      <c r="E102" s="6" t="n">
        <v>12</v>
      </c>
      <c r="F102" s="6" t="n">
        <v>67</v>
      </c>
      <c r="G102" s="6" t="n">
        <v>0.04</v>
      </c>
      <c r="H102" s="6"/>
      <c r="I102" s="6"/>
      <c r="J102" s="6" t="n">
        <v>0.52</v>
      </c>
      <c r="K102" s="6" t="n">
        <v>9.2</v>
      </c>
      <c r="L102" s="6" t="n">
        <v>34.8</v>
      </c>
      <c r="M102" s="6" t="n">
        <v>13.2</v>
      </c>
      <c r="N102" s="6" t="n">
        <v>0.44</v>
      </c>
    </row>
    <row collapsed="false" customFormat="false" customHeight="true" hidden="true" ht="20.1" outlineLevel="0" r="103">
      <c r="A103" s="3" t="s">
        <v>67</v>
      </c>
      <c r="B103" s="6" t="n">
        <v>45</v>
      </c>
      <c r="C103" s="6" t="n">
        <v>0.21</v>
      </c>
      <c r="D103" s="6" t="n">
        <v>1.72</v>
      </c>
      <c r="E103" s="6" t="n">
        <v>17.2</v>
      </c>
      <c r="F103" s="6" t="n">
        <v>16.38</v>
      </c>
      <c r="G103" s="6" t="n">
        <v>0.52</v>
      </c>
      <c r="H103" s="6" t="n">
        <v>43.75</v>
      </c>
      <c r="I103" s="6"/>
      <c r="J103" s="6"/>
      <c r="K103" s="6" t="n">
        <v>4.8</v>
      </c>
      <c r="L103" s="6" t="n">
        <v>8.91</v>
      </c>
      <c r="M103" s="6" t="n">
        <v>6.08</v>
      </c>
      <c r="N103" s="6" t="n">
        <v>10.65</v>
      </c>
    </row>
    <row collapsed="false" customFormat="false" customHeight="true" hidden="true" ht="20.1" outlineLevel="0" r="104">
      <c r="A104" s="9" t="s">
        <v>27</v>
      </c>
      <c r="B104" s="9"/>
      <c r="C104" s="6" t="n">
        <f aca="false">SUM(C98:C103)</f>
        <v>34.21</v>
      </c>
      <c r="D104" s="6" t="n">
        <f aca="false">SUM(D98:D103)</f>
        <v>19.72</v>
      </c>
      <c r="E104" s="6" t="n">
        <f aca="false">SUM(E98:E103)</f>
        <v>115.2</v>
      </c>
      <c r="F104" s="6" t="n">
        <f aca="false">SUM(F98:F103)</f>
        <v>716.38</v>
      </c>
      <c r="G104" s="6" t="n">
        <f aca="false">SUM(G98:G103)</f>
        <v>1.84</v>
      </c>
      <c r="H104" s="6" t="n">
        <f aca="false">SUM(H98:H103)</f>
        <v>83.2</v>
      </c>
      <c r="I104" s="6" t="n">
        <f aca="false">SUM(I98:I103)</f>
        <v>39.85</v>
      </c>
      <c r="J104" s="6" t="n">
        <f aca="false">SUM(J98:J103)</f>
        <v>1.506</v>
      </c>
      <c r="K104" s="6" t="n">
        <f aca="false">SUM(K98:K103)</f>
        <v>163.52</v>
      </c>
      <c r="L104" s="6" t="n">
        <f aca="false">SUM(L98:L103)</f>
        <v>362.46</v>
      </c>
      <c r="M104" s="6" t="n">
        <f aca="false">SUM(M98:M103)</f>
        <v>120.57</v>
      </c>
      <c r="N104" s="6" t="n">
        <f aca="false">SUM(N98:N103)</f>
        <v>17.15</v>
      </c>
    </row>
    <row collapsed="false" customFormat="false" customHeight="true" hidden="false" ht="20.1" outlineLevel="0"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collapsed="false" customFormat="false" customHeight="true" hidden="false" ht="20.1" outlineLevel="0" r="106">
      <c r="A106" s="2" t="s">
        <v>68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collapsed="false" customFormat="false" customHeight="true" hidden="false" ht="20.1" outlineLevel="0" r="107">
      <c r="A107" s="7" t="s">
        <v>18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collapsed="false" customFormat="false" customHeight="true" hidden="false" ht="20.1" outlineLevel="0" r="108">
      <c r="A108" s="15" t="s">
        <v>69</v>
      </c>
      <c r="B108" s="12" t="s">
        <v>43</v>
      </c>
      <c r="C108" s="16" t="n">
        <v>7</v>
      </c>
      <c r="D108" s="16" t="n">
        <v>7</v>
      </c>
      <c r="E108" s="16" t="n">
        <v>6</v>
      </c>
      <c r="F108" s="16" t="n">
        <v>119</v>
      </c>
      <c r="G108" s="6"/>
      <c r="H108" s="6" t="n">
        <v>1</v>
      </c>
      <c r="I108" s="6" t="n">
        <v>30</v>
      </c>
      <c r="J108" s="6"/>
      <c r="K108" s="6" t="n">
        <v>3</v>
      </c>
      <c r="L108" s="6" t="n">
        <v>50</v>
      </c>
      <c r="M108" s="6" t="n">
        <v>6</v>
      </c>
      <c r="N108" s="6" t="n">
        <v>1</v>
      </c>
    </row>
    <row collapsed="false" customFormat="false" customHeight="true" hidden="false" ht="20.1" outlineLevel="0" r="109">
      <c r="A109" s="17" t="s">
        <v>70</v>
      </c>
      <c r="B109" s="12" t="s">
        <v>71</v>
      </c>
      <c r="C109" s="16" t="n">
        <v>6</v>
      </c>
      <c r="D109" s="16" t="n">
        <v>7</v>
      </c>
      <c r="E109" s="16" t="n">
        <v>35</v>
      </c>
      <c r="F109" s="16" t="n">
        <v>229</v>
      </c>
      <c r="G109" s="6"/>
      <c r="H109" s="6"/>
      <c r="I109" s="6" t="n">
        <v>47</v>
      </c>
      <c r="J109" s="6"/>
      <c r="K109" s="6" t="n">
        <v>18</v>
      </c>
      <c r="L109" s="6" t="n">
        <v>47</v>
      </c>
      <c r="M109" s="6" t="n">
        <v>8</v>
      </c>
      <c r="N109" s="6" t="n">
        <v>1</v>
      </c>
    </row>
    <row collapsed="false" customFormat="false" customHeight="true" hidden="false" ht="20.1" outlineLevel="0" r="110">
      <c r="A110" s="3" t="s">
        <v>55</v>
      </c>
      <c r="B110" s="6" t="n">
        <v>200</v>
      </c>
      <c r="C110" s="6" t="n">
        <v>1</v>
      </c>
      <c r="D110" s="6"/>
      <c r="E110" s="6" t="n">
        <v>15</v>
      </c>
      <c r="F110" s="6" t="n">
        <v>69</v>
      </c>
      <c r="G110" s="6"/>
      <c r="H110" s="6" t="n">
        <v>4</v>
      </c>
      <c r="I110" s="6" t="n">
        <v>2</v>
      </c>
      <c r="J110" s="6"/>
      <c r="K110" s="6" t="n">
        <v>33</v>
      </c>
      <c r="L110" s="6" t="n">
        <v>35</v>
      </c>
      <c r="M110" s="6" t="n">
        <v>21</v>
      </c>
      <c r="N110" s="6" t="n">
        <v>3</v>
      </c>
    </row>
    <row collapsed="false" customFormat="false" customHeight="true" hidden="false" ht="20.1" outlineLevel="0" r="111">
      <c r="A111" s="3" t="s">
        <v>25</v>
      </c>
      <c r="B111" s="6" t="n">
        <v>40</v>
      </c>
      <c r="C111" s="6" t="n">
        <v>4</v>
      </c>
      <c r="D111" s="6" t="n">
        <v>1</v>
      </c>
      <c r="E111" s="6" t="n">
        <v>12</v>
      </c>
      <c r="F111" s="6" t="n">
        <v>67</v>
      </c>
      <c r="G111" s="6" t="n">
        <v>0.04</v>
      </c>
      <c r="H111" s="6"/>
      <c r="I111" s="6"/>
      <c r="J111" s="6" t="n">
        <v>0.52</v>
      </c>
      <c r="K111" s="6" t="n">
        <v>9.2</v>
      </c>
      <c r="L111" s="6" t="n">
        <v>34.8</v>
      </c>
      <c r="M111" s="6" t="n">
        <v>13.2</v>
      </c>
      <c r="N111" s="6" t="n">
        <v>0.44</v>
      </c>
    </row>
    <row collapsed="false" customFormat="false" customHeight="true" hidden="false" ht="20.1" outlineLevel="0" r="112">
      <c r="A112" s="3" t="s">
        <v>58</v>
      </c>
      <c r="B112" s="6" t="n">
        <v>200</v>
      </c>
      <c r="C112" s="6" t="n">
        <v>2.2</v>
      </c>
      <c r="D112" s="6" t="n">
        <v>0.8</v>
      </c>
      <c r="E112" s="6" t="n">
        <v>31.5</v>
      </c>
      <c r="F112" s="6" t="n">
        <v>144</v>
      </c>
      <c r="G112" s="6" t="n">
        <v>0.01</v>
      </c>
      <c r="H112" s="6" t="n">
        <v>2</v>
      </c>
      <c r="I112" s="6"/>
      <c r="J112" s="6" t="n">
        <v>0.1</v>
      </c>
      <c r="K112" s="6" t="n">
        <v>7</v>
      </c>
      <c r="L112" s="6" t="n">
        <v>7</v>
      </c>
      <c r="M112" s="6" t="n">
        <v>4</v>
      </c>
      <c r="N112" s="6" t="n">
        <v>1.4</v>
      </c>
    </row>
    <row collapsed="false" customFormat="false" customHeight="true" hidden="true" ht="20.1" outlineLevel="0" r="113">
      <c r="A113" s="9" t="s">
        <v>27</v>
      </c>
      <c r="B113" s="9"/>
      <c r="C113" s="6" t="n">
        <f aca="false">SUM(C108:C112)</f>
        <v>20.2</v>
      </c>
      <c r="D113" s="6" t="n">
        <f aca="false">SUM(D108:D112)</f>
        <v>15.8</v>
      </c>
      <c r="E113" s="6" t="n">
        <f aca="false">SUM(E108:E112)</f>
        <v>99.5</v>
      </c>
      <c r="F113" s="6" t="n">
        <f aca="false">SUM(F108:F112)</f>
        <v>628</v>
      </c>
      <c r="G113" s="6" t="n">
        <f aca="false">SUM(G108:G112)</f>
        <v>0.05</v>
      </c>
      <c r="H113" s="6" t="n">
        <f aca="false">SUM(H108:H112)</f>
        <v>7</v>
      </c>
      <c r="I113" s="6" t="n">
        <f aca="false">SUM(I108:I112)</f>
        <v>79</v>
      </c>
      <c r="J113" s="6" t="n">
        <f aca="false">SUM(J108:J112)</f>
        <v>0.62</v>
      </c>
      <c r="K113" s="6" t="n">
        <f aca="false">SUM(K108:K112)</f>
        <v>70.2</v>
      </c>
      <c r="L113" s="6" t="n">
        <f aca="false">SUM(L108:L112)</f>
        <v>173.8</v>
      </c>
      <c r="M113" s="6" t="n">
        <f aca="false">SUM(M108:M112)</f>
        <v>52.2</v>
      </c>
      <c r="N113" s="6" t="n">
        <f aca="false">SUM(N108:N112)</f>
        <v>6.84</v>
      </c>
    </row>
    <row collapsed="false" customFormat="false" customHeight="true" hidden="true" ht="20.1" outlineLevel="0" r="114">
      <c r="A114" s="7" t="s">
        <v>28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collapsed="false" customFormat="false" customHeight="true" hidden="true" ht="20.1" outlineLevel="0" r="115">
      <c r="A115" s="15" t="s">
        <v>72</v>
      </c>
      <c r="B115" s="12" t="s">
        <v>51</v>
      </c>
      <c r="C115" s="16" t="n">
        <v>9</v>
      </c>
      <c r="D115" s="16" t="n">
        <v>7</v>
      </c>
      <c r="E115" s="16" t="n">
        <v>25</v>
      </c>
      <c r="F115" s="16" t="n">
        <v>201</v>
      </c>
      <c r="G115" s="6"/>
      <c r="H115" s="6" t="n">
        <v>14</v>
      </c>
      <c r="I115" s="6"/>
      <c r="J115" s="6"/>
      <c r="K115" s="6" t="n">
        <v>80</v>
      </c>
      <c r="L115" s="6" t="n">
        <v>61</v>
      </c>
      <c r="M115" s="6" t="n">
        <v>39</v>
      </c>
      <c r="N115" s="6" t="n">
        <v>1</v>
      </c>
    </row>
    <row collapsed="false" customFormat="false" customHeight="true" hidden="true" ht="20.1" outlineLevel="0" r="116">
      <c r="A116" s="15" t="s">
        <v>69</v>
      </c>
      <c r="B116" s="12" t="s">
        <v>43</v>
      </c>
      <c r="C116" s="16" t="n">
        <v>7</v>
      </c>
      <c r="D116" s="16" t="n">
        <v>7</v>
      </c>
      <c r="E116" s="16" t="n">
        <v>6</v>
      </c>
      <c r="F116" s="16" t="n">
        <v>119</v>
      </c>
      <c r="G116" s="6"/>
      <c r="H116" s="6" t="n">
        <v>1</v>
      </c>
      <c r="I116" s="6" t="n">
        <v>30</v>
      </c>
      <c r="J116" s="6"/>
      <c r="K116" s="6" t="n">
        <v>3</v>
      </c>
      <c r="L116" s="6" t="n">
        <v>50</v>
      </c>
      <c r="M116" s="6" t="n">
        <v>6</v>
      </c>
      <c r="N116" s="6" t="n">
        <v>1</v>
      </c>
    </row>
    <row collapsed="false" customFormat="false" customHeight="true" hidden="true" ht="20.1" outlineLevel="0" r="117">
      <c r="A117" s="17" t="s">
        <v>70</v>
      </c>
      <c r="B117" s="12" t="s">
        <v>71</v>
      </c>
      <c r="C117" s="16" t="n">
        <v>6</v>
      </c>
      <c r="D117" s="16" t="n">
        <v>7</v>
      </c>
      <c r="E117" s="16" t="n">
        <v>35</v>
      </c>
      <c r="F117" s="16" t="n">
        <v>229</v>
      </c>
      <c r="G117" s="6"/>
      <c r="H117" s="6"/>
      <c r="I117" s="6" t="n">
        <v>47</v>
      </c>
      <c r="J117" s="6"/>
      <c r="K117" s="6" t="n">
        <v>18</v>
      </c>
      <c r="L117" s="6" t="n">
        <v>47</v>
      </c>
      <c r="M117" s="6" t="n">
        <v>8</v>
      </c>
      <c r="N117" s="6" t="n">
        <v>1</v>
      </c>
    </row>
    <row collapsed="false" customFormat="false" customHeight="true" hidden="true" ht="20.1" outlineLevel="0" r="118">
      <c r="A118" s="3" t="s">
        <v>55</v>
      </c>
      <c r="B118" s="6" t="n">
        <v>200</v>
      </c>
      <c r="C118" s="6" t="n">
        <v>1</v>
      </c>
      <c r="D118" s="6"/>
      <c r="E118" s="6" t="n">
        <v>15</v>
      </c>
      <c r="F118" s="6" t="n">
        <v>69</v>
      </c>
      <c r="G118" s="6"/>
      <c r="H118" s="6" t="n">
        <v>4</v>
      </c>
      <c r="I118" s="6" t="n">
        <v>2</v>
      </c>
      <c r="J118" s="6"/>
      <c r="K118" s="6" t="n">
        <v>33</v>
      </c>
      <c r="L118" s="6" t="n">
        <v>35</v>
      </c>
      <c r="M118" s="6" t="n">
        <v>21</v>
      </c>
      <c r="N118" s="6" t="n">
        <v>3</v>
      </c>
    </row>
    <row collapsed="false" customFormat="false" customHeight="true" hidden="true" ht="24" outlineLevel="0" r="119">
      <c r="A119" s="3" t="s">
        <v>25</v>
      </c>
      <c r="B119" s="6" t="n">
        <v>40</v>
      </c>
      <c r="C119" s="6" t="n">
        <v>4</v>
      </c>
      <c r="D119" s="6" t="n">
        <v>1</v>
      </c>
      <c r="E119" s="6" t="n">
        <v>12</v>
      </c>
      <c r="F119" s="6" t="n">
        <v>67</v>
      </c>
      <c r="G119" s="6" t="n">
        <v>0.04</v>
      </c>
      <c r="H119" s="6"/>
      <c r="I119" s="6"/>
      <c r="J119" s="6" t="n">
        <v>0.52</v>
      </c>
      <c r="K119" s="6" t="n">
        <v>9.2</v>
      </c>
      <c r="L119" s="6" t="n">
        <v>34.8</v>
      </c>
      <c r="M119" s="6" t="n">
        <v>13.2</v>
      </c>
      <c r="N119" s="6" t="n">
        <v>0.44</v>
      </c>
    </row>
    <row collapsed="false" customFormat="false" customHeight="true" hidden="true" ht="20.1" outlineLevel="0" r="120">
      <c r="A120" s="15" t="s">
        <v>73</v>
      </c>
      <c r="B120" s="6" t="n">
        <v>35</v>
      </c>
      <c r="C120" s="16" t="n">
        <v>1</v>
      </c>
      <c r="D120" s="16" t="n">
        <v>3</v>
      </c>
      <c r="E120" s="16" t="n">
        <v>4</v>
      </c>
      <c r="F120" s="16" t="n">
        <v>44</v>
      </c>
      <c r="G120" s="6"/>
      <c r="H120" s="6" t="n">
        <v>12</v>
      </c>
      <c r="I120" s="6"/>
      <c r="J120" s="6"/>
      <c r="K120" s="6" t="n">
        <v>14</v>
      </c>
      <c r="L120" s="6" t="n">
        <v>14</v>
      </c>
      <c r="M120" s="6" t="n">
        <v>8</v>
      </c>
      <c r="N120" s="6"/>
    </row>
    <row collapsed="false" customFormat="false" customHeight="true" hidden="true" ht="20.1" outlineLevel="0" r="121">
      <c r="A121" s="3" t="s">
        <v>49</v>
      </c>
      <c r="B121" s="6" t="n">
        <v>100</v>
      </c>
      <c r="C121" s="6"/>
      <c r="D121" s="6"/>
      <c r="E121" s="6" t="n">
        <v>10</v>
      </c>
      <c r="F121" s="6" t="n">
        <v>47</v>
      </c>
      <c r="G121" s="6"/>
      <c r="H121" s="6" t="n">
        <v>10</v>
      </c>
      <c r="I121" s="6"/>
      <c r="J121" s="6"/>
      <c r="K121" s="6" t="n">
        <v>16</v>
      </c>
      <c r="L121" s="6" t="n">
        <v>11</v>
      </c>
      <c r="M121" s="6" t="n">
        <v>9</v>
      </c>
      <c r="N121" s="6" t="n">
        <v>2</v>
      </c>
    </row>
    <row collapsed="false" customFormat="false" customHeight="true" hidden="false" ht="20.1" outlineLevel="0" r="122">
      <c r="A122" s="9" t="s">
        <v>27</v>
      </c>
      <c r="B122" s="10" t="n">
        <v>700</v>
      </c>
      <c r="C122" s="6" t="n">
        <f aca="false">SUM(C115:C121)</f>
        <v>28</v>
      </c>
      <c r="D122" s="6" t="n">
        <f aca="false">SUM(D115:D121)</f>
        <v>25</v>
      </c>
      <c r="E122" s="6" t="n">
        <f aca="false">SUM(E115:E121)</f>
        <v>107</v>
      </c>
      <c r="F122" s="6" t="n">
        <f aca="false">SUM(F115:F121)</f>
        <v>776</v>
      </c>
      <c r="G122" s="6" t="n">
        <f aca="false">SUM(G115:G121)</f>
        <v>0.04</v>
      </c>
      <c r="H122" s="6" t="n">
        <f aca="false">SUM(H115:H121)</f>
        <v>41</v>
      </c>
      <c r="I122" s="6" t="n">
        <f aca="false">SUM(I115:I121)</f>
        <v>79</v>
      </c>
      <c r="J122" s="6" t="n">
        <f aca="false">SUM(J115:J121)</f>
        <v>0.52</v>
      </c>
      <c r="K122" s="6" t="n">
        <f aca="false">SUM(K115:K121)</f>
        <v>173.2</v>
      </c>
      <c r="L122" s="6" t="n">
        <f aca="false">SUM(L115:L121)</f>
        <v>252.8</v>
      </c>
      <c r="M122" s="6" t="n">
        <f aca="false">SUM(M115:M121)</f>
        <v>104.2</v>
      </c>
      <c r="N122" s="6" t="n">
        <f aca="false">SUM(N115:N121)</f>
        <v>8.44</v>
      </c>
    </row>
    <row collapsed="false" customFormat="false" customHeight="true" hidden="false" ht="20.1" outlineLevel="0"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collapsed="false" customFormat="false" customHeight="true" hidden="false" ht="20.1" outlineLevel="0" r="124">
      <c r="A124" s="7" t="s">
        <v>18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collapsed="false" customFormat="false" customHeight="true" hidden="false" ht="20.1" outlineLevel="0" r="125">
      <c r="A125" s="15" t="s">
        <v>74</v>
      </c>
      <c r="B125" s="18" t="s">
        <v>75</v>
      </c>
      <c r="C125" s="16" t="n">
        <v>1</v>
      </c>
      <c r="D125" s="16" t="n">
        <v>3</v>
      </c>
      <c r="E125" s="16" t="n">
        <v>7</v>
      </c>
      <c r="F125" s="16" t="n">
        <v>64</v>
      </c>
      <c r="G125" s="6"/>
      <c r="H125" s="6"/>
      <c r="I125" s="6"/>
      <c r="J125" s="6"/>
      <c r="K125" s="6" t="n">
        <v>16</v>
      </c>
      <c r="L125" s="6" t="n">
        <v>20</v>
      </c>
      <c r="M125" s="6" t="n">
        <v>8</v>
      </c>
      <c r="N125" s="6" t="n">
        <v>1</v>
      </c>
    </row>
    <row collapsed="false" customFormat="false" customHeight="true" hidden="false" ht="20.1" outlineLevel="0" r="126">
      <c r="A126" s="3" t="s">
        <v>76</v>
      </c>
      <c r="B126" s="6" t="n">
        <v>150</v>
      </c>
      <c r="C126" s="16" t="n">
        <v>8</v>
      </c>
      <c r="D126" s="16" t="n">
        <v>8</v>
      </c>
      <c r="E126" s="16" t="n">
        <v>37</v>
      </c>
      <c r="F126" s="16" t="n">
        <v>259</v>
      </c>
      <c r="G126" s="6"/>
      <c r="H126" s="6"/>
      <c r="I126" s="6"/>
      <c r="J126" s="6"/>
      <c r="K126" s="6" t="n">
        <v>19</v>
      </c>
      <c r="L126" s="6" t="n">
        <v>199</v>
      </c>
      <c r="M126" s="6" t="n">
        <v>133</v>
      </c>
      <c r="N126" s="6" t="n">
        <v>4</v>
      </c>
    </row>
    <row collapsed="false" customFormat="false" customHeight="true" hidden="false" ht="20.1" outlineLevel="0" r="127">
      <c r="A127" s="3" t="s">
        <v>77</v>
      </c>
      <c r="B127" s="6" t="n">
        <v>200</v>
      </c>
      <c r="C127" s="16" t="n">
        <v>0.52</v>
      </c>
      <c r="D127" s="16" t="n">
        <v>0.18</v>
      </c>
      <c r="E127" s="16" t="n">
        <v>21.2</v>
      </c>
      <c r="F127" s="16" t="n">
        <v>102.9</v>
      </c>
      <c r="G127" s="6" t="n">
        <v>0.02</v>
      </c>
      <c r="H127" s="6" t="n">
        <v>59.4</v>
      </c>
      <c r="I127" s="6"/>
      <c r="J127" s="6" t="n">
        <v>0.2</v>
      </c>
      <c r="K127" s="6" t="n">
        <v>23.4</v>
      </c>
      <c r="L127" s="6" t="n">
        <v>23.4</v>
      </c>
      <c r="M127" s="6" t="n">
        <v>17</v>
      </c>
      <c r="N127" s="6" t="n">
        <v>60.3</v>
      </c>
    </row>
    <row collapsed="false" customFormat="false" customHeight="true" hidden="false" ht="20.1" outlineLevel="0" r="128">
      <c r="A128" s="3" t="s">
        <v>25</v>
      </c>
      <c r="B128" s="6" t="n">
        <v>40</v>
      </c>
      <c r="C128" s="6" t="n">
        <v>4</v>
      </c>
      <c r="D128" s="6" t="n">
        <v>1</v>
      </c>
      <c r="E128" s="6" t="n">
        <v>12</v>
      </c>
      <c r="F128" s="6" t="n">
        <v>67</v>
      </c>
      <c r="G128" s="6" t="n">
        <v>0.04</v>
      </c>
      <c r="H128" s="6"/>
      <c r="I128" s="6"/>
      <c r="J128" s="6" t="n">
        <v>0.52</v>
      </c>
      <c r="K128" s="6" t="n">
        <v>9.2</v>
      </c>
      <c r="L128" s="6" t="n">
        <v>34.8</v>
      </c>
      <c r="M128" s="6" t="n">
        <v>13.2</v>
      </c>
      <c r="N128" s="6" t="n">
        <v>0.44</v>
      </c>
    </row>
    <row collapsed="false" customFormat="false" customHeight="true" hidden="true" ht="20.1" outlineLevel="0" r="129">
      <c r="A129" s="9" t="s">
        <v>27</v>
      </c>
      <c r="B129" s="9"/>
      <c r="C129" s="6" t="n">
        <f aca="false">SUM(C125:C128)</f>
        <v>13.52</v>
      </c>
      <c r="D129" s="6" t="n">
        <f aca="false">SUM(D125:D128)</f>
        <v>12.18</v>
      </c>
      <c r="E129" s="6" t="n">
        <f aca="false">SUM(E125:E128)</f>
        <v>77.2</v>
      </c>
      <c r="F129" s="6" t="n">
        <f aca="false">SUM(F125:F128)</f>
        <v>492.9</v>
      </c>
      <c r="G129" s="6" t="n">
        <f aca="false">SUM(G125:G128)</f>
        <v>0.06</v>
      </c>
      <c r="H129" s="6" t="n">
        <f aca="false">SUM(H125:H128)</f>
        <v>59.4</v>
      </c>
      <c r="I129" s="6" t="n">
        <f aca="false">SUM(I125:I128)</f>
        <v>0</v>
      </c>
      <c r="J129" s="6" t="n">
        <f aca="false">SUM(J125:J128)</f>
        <v>0.72</v>
      </c>
      <c r="K129" s="6" t="n">
        <f aca="false">SUM(K125:K128)</f>
        <v>67.6</v>
      </c>
      <c r="L129" s="6" t="n">
        <f aca="false">SUM(L125:L128)</f>
        <v>277.2</v>
      </c>
      <c r="M129" s="6" t="n">
        <f aca="false">SUM(M125:M128)</f>
        <v>171.2</v>
      </c>
      <c r="N129" s="6" t="n">
        <f aca="false">SUM(N125:N128)</f>
        <v>65.74</v>
      </c>
    </row>
    <row collapsed="false" customFormat="false" customHeight="true" hidden="true" ht="20.1" outlineLevel="0" r="130">
      <c r="A130" s="7" t="s">
        <v>28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collapsed="false" customFormat="false" customHeight="true" hidden="true" ht="20.1" outlineLevel="0" r="131">
      <c r="A131" s="17" t="s">
        <v>78</v>
      </c>
      <c r="B131" s="12" t="s">
        <v>51</v>
      </c>
      <c r="C131" s="16" t="n">
        <v>2.73</v>
      </c>
      <c r="D131" s="16" t="n">
        <v>4.8</v>
      </c>
      <c r="E131" s="16" t="n">
        <v>6.67</v>
      </c>
      <c r="F131" s="16" t="n">
        <v>117.9</v>
      </c>
      <c r="G131" s="6" t="n">
        <v>0.15</v>
      </c>
      <c r="H131" s="6" t="n">
        <v>8.25</v>
      </c>
      <c r="I131" s="6"/>
      <c r="J131" s="6" t="n">
        <v>1.23</v>
      </c>
      <c r="K131" s="6" t="n">
        <v>15.2</v>
      </c>
      <c r="L131" s="6" t="n">
        <v>63.55</v>
      </c>
      <c r="M131" s="6" t="n">
        <v>24.05</v>
      </c>
      <c r="N131" s="6" t="n">
        <v>0.98</v>
      </c>
    </row>
    <row collapsed="false" customFormat="false" customHeight="true" hidden="true" ht="20.1" outlineLevel="0" r="132">
      <c r="A132" s="15" t="s">
        <v>74</v>
      </c>
      <c r="B132" s="18" t="s">
        <v>75</v>
      </c>
      <c r="C132" s="16" t="n">
        <v>1</v>
      </c>
      <c r="D132" s="16" t="n">
        <v>3</v>
      </c>
      <c r="E132" s="16" t="n">
        <v>7</v>
      </c>
      <c r="F132" s="16" t="n">
        <v>64</v>
      </c>
      <c r="G132" s="6"/>
      <c r="H132" s="6"/>
      <c r="I132" s="6"/>
      <c r="J132" s="6"/>
      <c r="K132" s="6" t="n">
        <v>16</v>
      </c>
      <c r="L132" s="6" t="n">
        <v>20</v>
      </c>
      <c r="M132" s="6" t="n">
        <v>8</v>
      </c>
      <c r="N132" s="6" t="n">
        <v>1</v>
      </c>
    </row>
    <row collapsed="false" customFormat="false" customHeight="true" hidden="true" ht="20.1" outlineLevel="0" r="133">
      <c r="A133" s="3" t="s">
        <v>76</v>
      </c>
      <c r="B133" s="6" t="n">
        <v>150</v>
      </c>
      <c r="C133" s="16" t="n">
        <v>8</v>
      </c>
      <c r="D133" s="16" t="n">
        <v>8</v>
      </c>
      <c r="E133" s="16" t="n">
        <v>37</v>
      </c>
      <c r="F133" s="16" t="n">
        <v>259</v>
      </c>
      <c r="G133" s="6"/>
      <c r="H133" s="6"/>
      <c r="I133" s="6"/>
      <c r="J133" s="6"/>
      <c r="K133" s="6" t="n">
        <v>19</v>
      </c>
      <c r="L133" s="6" t="n">
        <v>199</v>
      </c>
      <c r="M133" s="6" t="n">
        <v>133</v>
      </c>
      <c r="N133" s="6" t="n">
        <v>4</v>
      </c>
    </row>
    <row collapsed="false" customFormat="false" customHeight="true" hidden="true" ht="20.1" outlineLevel="0" r="134">
      <c r="A134" s="3" t="s">
        <v>79</v>
      </c>
      <c r="B134" s="6" t="n">
        <v>200</v>
      </c>
      <c r="C134" s="16" t="n">
        <v>1</v>
      </c>
      <c r="D134" s="16"/>
      <c r="E134" s="16" t="n">
        <v>26</v>
      </c>
      <c r="F134" s="16" t="n">
        <v>92</v>
      </c>
      <c r="G134" s="6"/>
      <c r="H134" s="6" t="n">
        <v>1</v>
      </c>
      <c r="I134" s="6"/>
      <c r="J134" s="6"/>
      <c r="K134" s="6" t="n">
        <v>36</v>
      </c>
      <c r="L134" s="6" t="n">
        <v>30</v>
      </c>
      <c r="M134" s="6" t="n">
        <v>22</v>
      </c>
      <c r="N134" s="6" t="n">
        <v>1</v>
      </c>
    </row>
    <row collapsed="false" customFormat="false" customHeight="true" hidden="true" ht="20.1" outlineLevel="0" r="135">
      <c r="A135" s="3" t="s">
        <v>25</v>
      </c>
      <c r="B135" s="6" t="n">
        <v>40</v>
      </c>
      <c r="C135" s="6" t="n">
        <v>4</v>
      </c>
      <c r="D135" s="6" t="n">
        <v>1</v>
      </c>
      <c r="E135" s="6" t="n">
        <v>12</v>
      </c>
      <c r="F135" s="6" t="n">
        <v>67</v>
      </c>
      <c r="G135" s="6" t="n">
        <v>0.04</v>
      </c>
      <c r="H135" s="6"/>
      <c r="I135" s="6"/>
      <c r="J135" s="6" t="n">
        <v>0.52</v>
      </c>
      <c r="K135" s="6" t="n">
        <v>9.2</v>
      </c>
      <c r="L135" s="6" t="n">
        <v>34.8</v>
      </c>
      <c r="M135" s="6" t="n">
        <v>13.2</v>
      </c>
      <c r="N135" s="6" t="n">
        <v>0.44</v>
      </c>
    </row>
    <row collapsed="false" customFormat="false" customHeight="true" hidden="false" ht="20.1" outlineLevel="0" r="136">
      <c r="A136" s="9" t="s">
        <v>27</v>
      </c>
      <c r="B136" s="10" t="n">
        <v>515</v>
      </c>
      <c r="C136" s="6" t="n">
        <f aca="false">SUM(C131:C135)</f>
        <v>16.73</v>
      </c>
      <c r="D136" s="6" t="n">
        <f aca="false">SUM(D131:D135)</f>
        <v>16.8</v>
      </c>
      <c r="E136" s="6" t="n">
        <f aca="false">SUM(E131:E135)</f>
        <v>88.67</v>
      </c>
      <c r="F136" s="6" t="n">
        <f aca="false">SUM(F131:F135)</f>
        <v>599.9</v>
      </c>
      <c r="G136" s="6" t="n">
        <f aca="false">SUM(G131:G135)</f>
        <v>0.19</v>
      </c>
      <c r="H136" s="6" t="n">
        <f aca="false">SUM(H131:H135)</f>
        <v>9.25</v>
      </c>
      <c r="I136" s="6" t="n">
        <f aca="false">SUM(I131:I135)</f>
        <v>0</v>
      </c>
      <c r="J136" s="6" t="n">
        <f aca="false">SUM(J131:J135)</f>
        <v>1.75</v>
      </c>
      <c r="K136" s="6" t="n">
        <f aca="false">SUM(K131:K135)</f>
        <v>95.4</v>
      </c>
      <c r="L136" s="6" t="n">
        <f aca="false">SUM(L131:L135)</f>
        <v>347.35</v>
      </c>
      <c r="M136" s="6" t="n">
        <f aca="false">SUM(M131:M135)</f>
        <v>200.25</v>
      </c>
      <c r="N136" s="6" t="n">
        <f aca="false">SUM(N131:N135)</f>
        <v>7.42</v>
      </c>
    </row>
    <row collapsed="false" customFormat="false" customHeight="true" hidden="false" ht="20.1" outlineLevel="0"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collapsed="false" customFormat="false" customHeight="true" hidden="false" ht="20.1" outlineLevel="0" r="138">
      <c r="A138" s="7" t="s">
        <v>18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collapsed="false" customFormat="false" customHeight="true" hidden="false" ht="20.1" outlineLevel="0" r="139">
      <c r="A139" s="15" t="s">
        <v>80</v>
      </c>
      <c r="B139" s="12" t="s">
        <v>81</v>
      </c>
      <c r="C139" s="16" t="n">
        <v>4</v>
      </c>
      <c r="D139" s="16" t="n">
        <v>7</v>
      </c>
      <c r="E139" s="16" t="n">
        <v>30</v>
      </c>
      <c r="F139" s="16" t="n">
        <v>200</v>
      </c>
      <c r="G139" s="6"/>
      <c r="H139" s="6" t="n">
        <v>1</v>
      </c>
      <c r="I139" s="6" t="n">
        <v>44</v>
      </c>
      <c r="J139" s="6"/>
      <c r="K139" s="6" t="n">
        <v>98</v>
      </c>
      <c r="L139" s="6" t="n">
        <v>118</v>
      </c>
      <c r="M139" s="6" t="n">
        <v>28</v>
      </c>
      <c r="N139" s="6"/>
    </row>
    <row collapsed="false" customFormat="false" customHeight="true" hidden="false" ht="29.25" outlineLevel="0" r="140">
      <c r="A140" s="3" t="s">
        <v>23</v>
      </c>
      <c r="B140" s="8" t="s">
        <v>24</v>
      </c>
      <c r="C140" s="6" t="n">
        <v>1</v>
      </c>
      <c r="D140" s="6"/>
      <c r="E140" s="6" t="n">
        <v>16</v>
      </c>
      <c r="F140" s="6" t="n">
        <v>337</v>
      </c>
      <c r="G140" s="6"/>
      <c r="H140" s="6"/>
      <c r="I140" s="6" t="n">
        <v>2</v>
      </c>
      <c r="J140" s="6"/>
      <c r="K140" s="6" t="n">
        <v>30</v>
      </c>
      <c r="L140" s="6" t="n">
        <v>33</v>
      </c>
      <c r="M140" s="6" t="n">
        <v>20</v>
      </c>
      <c r="N140" s="6" t="n">
        <v>3</v>
      </c>
    </row>
    <row collapsed="false" customFormat="false" customHeight="true" hidden="false" ht="20.1" outlineLevel="0" r="141">
      <c r="A141" s="3" t="s">
        <v>38</v>
      </c>
      <c r="B141" s="6" t="n">
        <v>20</v>
      </c>
      <c r="C141" s="6" t="n">
        <v>0.12</v>
      </c>
      <c r="D141" s="6" t="n">
        <v>10.72</v>
      </c>
      <c r="E141" s="6" t="n">
        <v>0.19</v>
      </c>
      <c r="F141" s="6" t="n">
        <v>97.05</v>
      </c>
      <c r="G141" s="6"/>
      <c r="H141" s="6"/>
      <c r="I141" s="6" t="n">
        <v>30</v>
      </c>
      <c r="J141" s="6"/>
      <c r="K141" s="6" t="n">
        <v>1</v>
      </c>
      <c r="L141" s="6" t="n">
        <v>1</v>
      </c>
      <c r="M141" s="6"/>
      <c r="N141" s="6"/>
    </row>
    <row collapsed="false" customFormat="false" customHeight="true" hidden="false" ht="20.1" outlineLevel="0" r="142">
      <c r="A142" s="3" t="s">
        <v>39</v>
      </c>
      <c r="B142" s="6" t="n">
        <v>30</v>
      </c>
      <c r="C142" s="6" t="n">
        <v>2.28</v>
      </c>
      <c r="D142" s="6" t="n">
        <v>1.85</v>
      </c>
      <c r="E142" s="6" t="n">
        <v>18</v>
      </c>
      <c r="F142" s="6" t="n">
        <v>89.1</v>
      </c>
      <c r="G142" s="6" t="n">
        <v>0.04</v>
      </c>
      <c r="H142" s="6"/>
      <c r="I142" s="6"/>
      <c r="J142" s="6" t="n">
        <v>0.52</v>
      </c>
      <c r="K142" s="6" t="n">
        <v>9.2</v>
      </c>
      <c r="L142" s="6" t="n">
        <v>34.8</v>
      </c>
      <c r="M142" s="6" t="n">
        <v>13.2</v>
      </c>
      <c r="N142" s="6" t="n">
        <v>0.44</v>
      </c>
    </row>
    <row collapsed="false" customFormat="false" customHeight="true" hidden="false" ht="20.1" outlineLevel="0" r="143">
      <c r="A143" s="3" t="s">
        <v>49</v>
      </c>
      <c r="B143" s="6" t="n">
        <v>100</v>
      </c>
      <c r="C143" s="6"/>
      <c r="D143" s="6"/>
      <c r="E143" s="6" t="n">
        <v>10</v>
      </c>
      <c r="F143" s="6" t="n">
        <v>47</v>
      </c>
      <c r="G143" s="6"/>
      <c r="H143" s="6" t="n">
        <v>10</v>
      </c>
      <c r="I143" s="6"/>
      <c r="J143" s="6"/>
      <c r="K143" s="6" t="n">
        <v>16</v>
      </c>
      <c r="L143" s="6" t="n">
        <v>11</v>
      </c>
      <c r="M143" s="6" t="n">
        <v>9</v>
      </c>
      <c r="N143" s="6" t="n">
        <v>2</v>
      </c>
    </row>
    <row collapsed="false" customFormat="false" customHeight="true" hidden="false" ht="20.1" outlineLevel="0" r="144">
      <c r="A144" s="9" t="s">
        <v>27</v>
      </c>
      <c r="B144" s="14" t="n">
        <v>587</v>
      </c>
      <c r="C144" s="6" t="n">
        <f aca="false">SUM(C139:C143)</f>
        <v>7.4</v>
      </c>
      <c r="D144" s="6" t="n">
        <f aca="false">SUM(D139:D143)</f>
        <v>19.57</v>
      </c>
      <c r="E144" s="6" t="n">
        <f aca="false">SUM(E139:E143)</f>
        <v>74.19</v>
      </c>
      <c r="F144" s="6" t="n">
        <f aca="false">SUM(F139:F143)</f>
        <v>770.15</v>
      </c>
      <c r="G144" s="6" t="n">
        <f aca="false">SUM(G139:G143)</f>
        <v>0.04</v>
      </c>
      <c r="H144" s="6" t="n">
        <f aca="false">SUM(H139:H143)</f>
        <v>11</v>
      </c>
      <c r="I144" s="6" t="n">
        <f aca="false">SUM(I139:I143)</f>
        <v>76</v>
      </c>
      <c r="J144" s="6" t="n">
        <f aca="false">SUM(J139:J143)</f>
        <v>0.52</v>
      </c>
      <c r="K144" s="6" t="n">
        <f aca="false">SUM(K139:K143)</f>
        <v>154.2</v>
      </c>
      <c r="L144" s="6" t="n">
        <f aca="false">SUM(L139:L143)</f>
        <v>197.8</v>
      </c>
      <c r="M144" s="6" t="n">
        <f aca="false">SUM(M139:M143)</f>
        <v>70.2</v>
      </c>
      <c r="N144" s="6" t="n">
        <f aca="false">SUM(N139:N143)</f>
        <v>5.44</v>
      </c>
    </row>
    <row collapsed="false" customFormat="false" customHeight="true" hidden="true" ht="20.1" outlineLevel="0" r="145">
      <c r="A145" s="7" t="s">
        <v>28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collapsed="false" customFormat="false" customHeight="true" hidden="true" ht="20.1" outlineLevel="0" r="146">
      <c r="A146" s="17" t="s">
        <v>82</v>
      </c>
      <c r="B146" s="12" t="s">
        <v>41</v>
      </c>
      <c r="C146" s="16" t="n">
        <v>11</v>
      </c>
      <c r="D146" s="16" t="n">
        <v>12</v>
      </c>
      <c r="E146" s="16" t="n">
        <v>19</v>
      </c>
      <c r="F146" s="16" t="n">
        <v>230</v>
      </c>
      <c r="G146" s="6"/>
      <c r="H146" s="6" t="n">
        <v>25</v>
      </c>
      <c r="I146" s="6"/>
      <c r="J146" s="6"/>
      <c r="K146" s="6" t="n">
        <v>81</v>
      </c>
      <c r="L146" s="6" t="n">
        <v>83</v>
      </c>
      <c r="M146" s="6" t="n">
        <v>49</v>
      </c>
      <c r="N146" s="6" t="n">
        <v>2</v>
      </c>
    </row>
    <row collapsed="false" customFormat="false" customHeight="true" hidden="true" ht="20.1" outlineLevel="0" r="147">
      <c r="A147" s="15" t="s">
        <v>83</v>
      </c>
      <c r="B147" s="18" t="s">
        <v>57</v>
      </c>
      <c r="C147" s="16" t="n">
        <v>8.3</v>
      </c>
      <c r="D147" s="16" t="n">
        <v>4.25</v>
      </c>
      <c r="E147" s="16" t="n">
        <v>32.58</v>
      </c>
      <c r="F147" s="16" t="n">
        <v>130</v>
      </c>
      <c r="G147" s="6" t="n">
        <v>0.37</v>
      </c>
      <c r="H147" s="6" t="n">
        <v>6.76</v>
      </c>
      <c r="I147" s="6"/>
      <c r="J147" s="6"/>
      <c r="K147" s="6" t="n">
        <v>28.69</v>
      </c>
      <c r="L147" s="6" t="n">
        <v>180.22</v>
      </c>
      <c r="M147" s="6" t="n">
        <v>42.84</v>
      </c>
      <c r="N147" s="6" t="n">
        <v>3.03</v>
      </c>
    </row>
    <row collapsed="false" customFormat="false" customHeight="true" hidden="true" ht="20.1" outlineLevel="0" r="148">
      <c r="A148" s="3" t="s">
        <v>45</v>
      </c>
      <c r="B148" s="6" t="n">
        <v>200</v>
      </c>
      <c r="C148" s="6" t="n">
        <v>1</v>
      </c>
      <c r="D148" s="6"/>
      <c r="E148" s="6" t="n">
        <v>26</v>
      </c>
      <c r="F148" s="6" t="n">
        <v>92</v>
      </c>
      <c r="G148" s="6"/>
      <c r="H148" s="6" t="n">
        <v>1</v>
      </c>
      <c r="I148" s="6"/>
      <c r="J148" s="6"/>
      <c r="K148" s="6" t="n">
        <v>36</v>
      </c>
      <c r="L148" s="6" t="n">
        <v>30</v>
      </c>
      <c r="M148" s="6" t="n">
        <v>22</v>
      </c>
      <c r="N148" s="6" t="n">
        <v>1</v>
      </c>
    </row>
    <row collapsed="false" customFormat="false" customHeight="true" hidden="true" ht="20.1" outlineLevel="0" r="149">
      <c r="A149" s="3" t="s">
        <v>25</v>
      </c>
      <c r="B149" s="6" t="n">
        <v>40</v>
      </c>
      <c r="C149" s="6" t="n">
        <v>4</v>
      </c>
      <c r="D149" s="6" t="n">
        <v>1</v>
      </c>
      <c r="E149" s="6" t="n">
        <v>12</v>
      </c>
      <c r="F149" s="6" t="n">
        <v>67</v>
      </c>
      <c r="G149" s="6" t="n">
        <v>0.04</v>
      </c>
      <c r="H149" s="6"/>
      <c r="I149" s="6"/>
      <c r="J149" s="6" t="n">
        <v>0.52</v>
      </c>
      <c r="K149" s="6" t="n">
        <v>9.2</v>
      </c>
      <c r="L149" s="6" t="n">
        <v>34.8</v>
      </c>
      <c r="M149" s="6" t="n">
        <v>13.2</v>
      </c>
      <c r="N149" s="6" t="n">
        <v>0.44</v>
      </c>
    </row>
    <row collapsed="false" customFormat="false" customHeight="true" hidden="true" ht="20.1" outlineLevel="0" r="150">
      <c r="A150" s="3" t="s">
        <v>84</v>
      </c>
      <c r="B150" s="6" t="n">
        <v>200</v>
      </c>
      <c r="C150" s="16" t="n">
        <v>3</v>
      </c>
      <c r="D150" s="19" t="n">
        <v>8</v>
      </c>
      <c r="E150" s="16" t="n">
        <v>82</v>
      </c>
      <c r="F150" s="16" t="n">
        <v>408</v>
      </c>
      <c r="G150" s="6"/>
      <c r="H150" s="6"/>
      <c r="I150" s="6" t="n">
        <v>36</v>
      </c>
      <c r="J150" s="6"/>
      <c r="K150" s="6" t="n">
        <v>140</v>
      </c>
      <c r="L150" s="6" t="n">
        <v>105</v>
      </c>
      <c r="M150" s="6" t="n">
        <v>18</v>
      </c>
      <c r="N150" s="6" t="n">
        <v>1</v>
      </c>
    </row>
    <row collapsed="false" customFormat="false" customHeight="true" hidden="true" ht="20.1" outlineLevel="0" r="151">
      <c r="A151" s="9" t="s">
        <v>27</v>
      </c>
      <c r="B151" s="9"/>
      <c r="C151" s="6" t="n">
        <f aca="false">SUM(C146:C150)</f>
        <v>27.3</v>
      </c>
      <c r="D151" s="6" t="n">
        <f aca="false">SUM(D146:D150)</f>
        <v>25.25</v>
      </c>
      <c r="E151" s="6" t="n">
        <f aca="false">SUM(E146:E150)</f>
        <v>171.58</v>
      </c>
      <c r="F151" s="6" t="n">
        <f aca="false">SUM(F146:F150)</f>
        <v>927</v>
      </c>
      <c r="G151" s="6" t="n">
        <f aca="false">SUM(G146:G150)</f>
        <v>0.41</v>
      </c>
      <c r="H151" s="6" t="n">
        <f aca="false">SUM(H146:H150)</f>
        <v>32.76</v>
      </c>
      <c r="I151" s="6" t="n">
        <f aca="false">SUM(I146:I150)</f>
        <v>36</v>
      </c>
      <c r="J151" s="6" t="n">
        <f aca="false">SUM(J146:J150)</f>
        <v>0.52</v>
      </c>
      <c r="K151" s="6" t="n">
        <f aca="false">SUM(K146:K150)</f>
        <v>294.89</v>
      </c>
      <c r="L151" s="6" t="n">
        <f aca="false">SUM(L146:L150)</f>
        <v>433.02</v>
      </c>
      <c r="M151" s="6" t="n">
        <f aca="false">SUM(M146:M150)</f>
        <v>145.04</v>
      </c>
      <c r="N151" s="6" t="n">
        <f aca="false">SUM(N146:N150)</f>
        <v>7.47</v>
      </c>
    </row>
    <row collapsed="false" customFormat="false" customHeight="true" hidden="false" ht="20.1" outlineLevel="0"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collapsed="false" customFormat="false" customHeight="true" hidden="false" ht="20.1" outlineLevel="0" r="153">
      <c r="A153" s="7" t="s">
        <v>18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collapsed="false" customFormat="false" customHeight="true" hidden="false" ht="20.1" outlineLevel="0" r="154">
      <c r="A154" s="3" t="s">
        <v>85</v>
      </c>
      <c r="B154" s="12" t="s">
        <v>86</v>
      </c>
      <c r="C154" s="16" t="n">
        <v>3.3</v>
      </c>
      <c r="D154" s="16" t="n">
        <v>6.3</v>
      </c>
      <c r="E154" s="16" t="n">
        <v>20.8</v>
      </c>
      <c r="F154" s="16" t="n">
        <v>147.8</v>
      </c>
      <c r="G154" s="3" t="s">
        <v>87</v>
      </c>
      <c r="H154" s="6" t="n">
        <v>0.47</v>
      </c>
      <c r="I154" s="6" t="n">
        <v>3.9</v>
      </c>
      <c r="J154" s="6" t="n">
        <v>2.1</v>
      </c>
      <c r="K154" s="6" t="n">
        <v>130.5</v>
      </c>
      <c r="L154" s="6" t="n">
        <v>124</v>
      </c>
      <c r="M154" s="6" t="n">
        <v>18.57</v>
      </c>
      <c r="N154" s="6" t="n">
        <v>0.582</v>
      </c>
    </row>
    <row collapsed="false" customFormat="false" customHeight="true" hidden="false" ht="20.1" outlineLevel="0" r="155">
      <c r="A155" s="3" t="s">
        <v>55</v>
      </c>
      <c r="B155" s="6" t="n">
        <v>200</v>
      </c>
      <c r="C155" s="6" t="n">
        <v>1</v>
      </c>
      <c r="D155" s="6"/>
      <c r="E155" s="6" t="n">
        <v>15</v>
      </c>
      <c r="F155" s="6" t="n">
        <v>69</v>
      </c>
      <c r="G155" s="6"/>
      <c r="H155" s="6" t="n">
        <v>4</v>
      </c>
      <c r="I155" s="6" t="n">
        <v>2</v>
      </c>
      <c r="J155" s="6"/>
      <c r="K155" s="6" t="n">
        <v>33</v>
      </c>
      <c r="L155" s="6" t="n">
        <v>35</v>
      </c>
      <c r="M155" s="6" t="n">
        <v>21</v>
      </c>
      <c r="N155" s="6" t="n">
        <v>3</v>
      </c>
    </row>
    <row collapsed="false" customFormat="false" customHeight="true" hidden="false" ht="20.1" outlineLevel="0" r="156">
      <c r="A156" s="3" t="s">
        <v>49</v>
      </c>
      <c r="B156" s="6" t="n">
        <v>100</v>
      </c>
      <c r="C156" s="6"/>
      <c r="D156" s="6"/>
      <c r="E156" s="6" t="n">
        <v>10</v>
      </c>
      <c r="F156" s="6" t="n">
        <v>47</v>
      </c>
      <c r="G156" s="6"/>
      <c r="H156" s="6" t="n">
        <v>10</v>
      </c>
      <c r="I156" s="6"/>
      <c r="J156" s="6"/>
      <c r="K156" s="6" t="n">
        <v>16</v>
      </c>
      <c r="L156" s="6" t="n">
        <v>11</v>
      </c>
      <c r="M156" s="6" t="n">
        <v>9</v>
      </c>
      <c r="N156" s="6" t="n">
        <v>2</v>
      </c>
    </row>
    <row collapsed="false" customFormat="false" customHeight="true" hidden="false" ht="20.1" outlineLevel="0" r="157">
      <c r="A157" s="9" t="s">
        <v>88</v>
      </c>
      <c r="B157" s="14" t="n">
        <v>430</v>
      </c>
      <c r="C157" s="6" t="n">
        <f aca="false">SUM(C154:C156)</f>
        <v>4.3</v>
      </c>
      <c r="D157" s="6" t="n">
        <f aca="false">SUM(D154:D156)</f>
        <v>6.3</v>
      </c>
      <c r="E157" s="6" t="n">
        <f aca="false">SUM(E154:E156)</f>
        <v>45.8</v>
      </c>
      <c r="F157" s="6" t="n">
        <f aca="false">SUM(F154:F156)</f>
        <v>263.8</v>
      </c>
      <c r="G157" s="3" t="s">
        <v>87</v>
      </c>
      <c r="H157" s="6" t="n">
        <f aca="false">SUM(H154:H156)</f>
        <v>14.47</v>
      </c>
      <c r="I157" s="6" t="n">
        <f aca="false">SUM(I154:I156)</f>
        <v>5.9</v>
      </c>
      <c r="J157" s="6" t="n">
        <f aca="false">SUM(J154:J156)</f>
        <v>2.1</v>
      </c>
      <c r="K157" s="6" t="n">
        <f aca="false">SUM(K154:K156)</f>
        <v>179.5</v>
      </c>
      <c r="L157" s="6" t="n">
        <f aca="false">SUM(L154:L156)</f>
        <v>170</v>
      </c>
      <c r="M157" s="6" t="n">
        <f aca="false">SUM(M154:M156)</f>
        <v>48.57</v>
      </c>
      <c r="N157" s="6" t="n">
        <f aca="false">SUM(N154:N156)</f>
        <v>5.582</v>
      </c>
    </row>
    <row collapsed="false" customFormat="false" customHeight="true" hidden="true" ht="20.1" outlineLevel="0" r="158">
      <c r="A158" s="7" t="s">
        <v>28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collapsed="false" customFormat="false" customHeight="true" hidden="true" ht="20.1" outlineLevel="0" r="159">
      <c r="A159" s="3" t="s">
        <v>89</v>
      </c>
      <c r="B159" s="12" t="s">
        <v>90</v>
      </c>
      <c r="C159" s="16" t="n">
        <v>10</v>
      </c>
      <c r="D159" s="16" t="n">
        <v>10</v>
      </c>
      <c r="E159" s="16" t="n">
        <v>19</v>
      </c>
      <c r="F159" s="16" t="n">
        <v>205</v>
      </c>
      <c r="G159" s="6"/>
      <c r="H159" s="6" t="n">
        <v>25</v>
      </c>
      <c r="I159" s="6" t="n">
        <v>5</v>
      </c>
      <c r="J159" s="6"/>
      <c r="K159" s="6" t="n">
        <v>26</v>
      </c>
      <c r="L159" s="6" t="n">
        <v>92</v>
      </c>
      <c r="M159" s="6" t="n">
        <v>32</v>
      </c>
      <c r="N159" s="6" t="n">
        <v>1</v>
      </c>
    </row>
    <row collapsed="false" customFormat="false" customHeight="true" hidden="true" ht="20.1" outlineLevel="0" r="160">
      <c r="A160" s="3" t="s">
        <v>91</v>
      </c>
      <c r="B160" s="6" t="n">
        <v>150</v>
      </c>
      <c r="C160" s="16" t="n">
        <v>6.28</v>
      </c>
      <c r="D160" s="16" t="n">
        <v>2.1</v>
      </c>
      <c r="E160" s="16" t="n">
        <v>19.84</v>
      </c>
      <c r="F160" s="16" t="n">
        <v>231.86</v>
      </c>
      <c r="G160" s="6" t="n">
        <v>0.2</v>
      </c>
      <c r="H160" s="6"/>
      <c r="I160" s="6"/>
      <c r="J160" s="6"/>
      <c r="K160" s="6" t="n">
        <v>14.6</v>
      </c>
      <c r="L160" s="6" t="n">
        <v>210</v>
      </c>
      <c r="M160" s="6" t="n">
        <v>140</v>
      </c>
      <c r="N160" s="6" t="n">
        <v>5.01</v>
      </c>
    </row>
    <row collapsed="false" customFormat="false" customHeight="true" hidden="true" ht="20.1" outlineLevel="0" r="161">
      <c r="A161" s="3" t="s">
        <v>92</v>
      </c>
      <c r="B161" s="12" t="s">
        <v>93</v>
      </c>
      <c r="C161" s="16" t="n">
        <v>25</v>
      </c>
      <c r="D161" s="16" t="n">
        <v>28</v>
      </c>
      <c r="E161" s="16" t="n">
        <v>21</v>
      </c>
      <c r="F161" s="16" t="n">
        <v>441</v>
      </c>
      <c r="G161" s="6"/>
      <c r="H161" s="6" t="n">
        <v>2</v>
      </c>
      <c r="I161" s="6"/>
      <c r="J161" s="6"/>
      <c r="K161" s="6" t="n">
        <v>95</v>
      </c>
      <c r="L161" s="6" t="n">
        <v>310</v>
      </c>
      <c r="M161" s="6" t="n">
        <v>50</v>
      </c>
      <c r="N161" s="6" t="n">
        <v>5</v>
      </c>
    </row>
    <row collapsed="false" customFormat="false" customHeight="true" hidden="true" ht="20.1" outlineLevel="0" r="162">
      <c r="A162" s="3" t="s">
        <v>65</v>
      </c>
      <c r="B162" s="6" t="n">
        <v>200</v>
      </c>
      <c r="C162" s="6"/>
      <c r="D162" s="6"/>
      <c r="E162" s="6" t="n">
        <v>16</v>
      </c>
      <c r="F162" s="6" t="n">
        <v>47</v>
      </c>
      <c r="G162" s="6"/>
      <c r="H162" s="6" t="n">
        <v>4</v>
      </c>
      <c r="I162" s="6"/>
      <c r="J162" s="6"/>
      <c r="K162" s="6" t="n">
        <v>15</v>
      </c>
      <c r="L162" s="6" t="n">
        <v>4</v>
      </c>
      <c r="M162" s="6" t="n">
        <v>5</v>
      </c>
      <c r="N162" s="6" t="n">
        <v>1</v>
      </c>
    </row>
    <row collapsed="false" customFormat="false" customHeight="true" hidden="true" ht="20.1" outlineLevel="0" r="163">
      <c r="A163" s="3" t="s">
        <v>25</v>
      </c>
      <c r="B163" s="6" t="n">
        <v>40</v>
      </c>
      <c r="C163" s="6" t="n">
        <v>4</v>
      </c>
      <c r="D163" s="6" t="n">
        <v>1</v>
      </c>
      <c r="E163" s="6" t="n">
        <v>12</v>
      </c>
      <c r="F163" s="6" t="n">
        <v>67</v>
      </c>
      <c r="G163" s="6" t="n">
        <v>0.04</v>
      </c>
      <c r="H163" s="6"/>
      <c r="I163" s="6"/>
      <c r="J163" s="6" t="n">
        <v>0.52</v>
      </c>
      <c r="K163" s="6" t="n">
        <v>9.2</v>
      </c>
      <c r="L163" s="6" t="n">
        <v>34.8</v>
      </c>
      <c r="M163" s="6" t="n">
        <v>13.2</v>
      </c>
      <c r="N163" s="6" t="n">
        <v>0.44</v>
      </c>
    </row>
    <row collapsed="false" customFormat="false" customHeight="true" hidden="true" ht="20.1" outlineLevel="0" r="164">
      <c r="A164" s="3" t="s">
        <v>32</v>
      </c>
      <c r="B164" s="6" t="n">
        <v>35</v>
      </c>
      <c r="C164" s="6" t="n">
        <v>8.6</v>
      </c>
      <c r="D164" s="6" t="n">
        <v>2.2</v>
      </c>
      <c r="E164" s="6" t="n">
        <v>15.74</v>
      </c>
      <c r="F164" s="6" t="n">
        <v>123.69</v>
      </c>
      <c r="G164" s="6" t="n">
        <v>0.01</v>
      </c>
      <c r="H164" s="6" t="n">
        <v>3.18</v>
      </c>
      <c r="I164" s="6"/>
      <c r="J164" s="6"/>
      <c r="K164" s="6" t="n">
        <v>5.14</v>
      </c>
      <c r="L164" s="6" t="n">
        <v>11.59</v>
      </c>
      <c r="M164" s="6" t="n">
        <v>4.18</v>
      </c>
      <c r="N164" s="6" t="n">
        <v>0.08</v>
      </c>
    </row>
    <row collapsed="false" customFormat="false" customHeight="true" hidden="true" ht="20.1" outlineLevel="0" r="165">
      <c r="A165" s="9" t="s">
        <v>27</v>
      </c>
      <c r="B165" s="9"/>
      <c r="C165" s="6" t="n">
        <f aca="false">SUM(C159:C164)</f>
        <v>53.88</v>
      </c>
      <c r="D165" s="6" t="n">
        <f aca="false">SUM(D159:D164)</f>
        <v>43.3</v>
      </c>
      <c r="E165" s="6" t="n">
        <f aca="false">SUM(E159:E164)</f>
        <v>103.58</v>
      </c>
      <c r="F165" s="6" t="n">
        <f aca="false">SUM(F159:F164)</f>
        <v>1115.55</v>
      </c>
      <c r="G165" s="6" t="n">
        <f aca="false">SUM(G159:G164)</f>
        <v>0.25</v>
      </c>
      <c r="H165" s="6" t="n">
        <f aca="false">SUM(H159:H164)</f>
        <v>34.18</v>
      </c>
      <c r="I165" s="6" t="n">
        <f aca="false">SUM(I159:I164)</f>
        <v>5</v>
      </c>
      <c r="J165" s="6" t="n">
        <f aca="false">SUM(J159:J164)</f>
        <v>0.52</v>
      </c>
      <c r="K165" s="6" t="n">
        <f aca="false">SUM(K159:K164)</f>
        <v>164.94</v>
      </c>
      <c r="L165" s="6" t="n">
        <f aca="false">SUM(L159:L164)</f>
        <v>662.39</v>
      </c>
      <c r="M165" s="6" t="n">
        <f aca="false">SUM(M159:M164)</f>
        <v>244.38</v>
      </c>
      <c r="N165" s="6" t="n">
        <f aca="false">SUM(N159:N164)</f>
        <v>12.53</v>
      </c>
    </row>
    <row collapsed="false" customFormat="false" customHeight="true" hidden="false" ht="20.1" outlineLevel="0"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collapsed="false" customFormat="false" customHeight="true" hidden="false" ht="20.1" outlineLevel="0" r="167">
      <c r="A167" s="7" t="s">
        <v>18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collapsed="false" customFormat="false" customHeight="true" hidden="false" ht="20.1" outlineLevel="0" r="168">
      <c r="A168" s="3" t="s">
        <v>94</v>
      </c>
      <c r="B168" s="12" t="s">
        <v>75</v>
      </c>
      <c r="C168" s="16" t="n">
        <v>5.85</v>
      </c>
      <c r="D168" s="16" t="n">
        <v>7.89</v>
      </c>
      <c r="E168" s="16" t="n">
        <v>29.44</v>
      </c>
      <c r="F168" s="16" t="n">
        <v>142</v>
      </c>
      <c r="G168" s="6" t="n">
        <v>0.05</v>
      </c>
      <c r="H168" s="6" t="n">
        <v>0.41</v>
      </c>
      <c r="I168" s="6" t="n">
        <v>33</v>
      </c>
      <c r="J168" s="6"/>
      <c r="K168" s="6" t="n">
        <v>23.65</v>
      </c>
      <c r="L168" s="6" t="n">
        <v>83.14</v>
      </c>
      <c r="M168" s="6" t="n">
        <v>16.5</v>
      </c>
      <c r="N168" s="6" t="n">
        <v>0.68</v>
      </c>
    </row>
    <row collapsed="false" customFormat="false" customHeight="true" hidden="false" ht="20.1" outlineLevel="0" r="169">
      <c r="A169" s="3" t="s">
        <v>64</v>
      </c>
      <c r="B169" s="6" t="n">
        <v>150</v>
      </c>
      <c r="C169" s="6" t="n">
        <v>3</v>
      </c>
      <c r="D169" s="6" t="n">
        <v>2</v>
      </c>
      <c r="E169" s="6" t="n">
        <v>12</v>
      </c>
      <c r="F169" s="6" t="n">
        <v>110</v>
      </c>
      <c r="G169" s="6" t="n">
        <v>1.16</v>
      </c>
      <c r="H169" s="6" t="n">
        <v>3.75</v>
      </c>
      <c r="I169" s="6" t="n">
        <v>33.15</v>
      </c>
      <c r="J169" s="6" t="n">
        <v>0.15</v>
      </c>
      <c r="K169" s="6" t="n">
        <v>38.25</v>
      </c>
      <c r="L169" s="6" t="n">
        <v>76.95</v>
      </c>
      <c r="M169" s="6" t="n">
        <v>26.7</v>
      </c>
      <c r="N169" s="6" t="n">
        <v>0.86</v>
      </c>
    </row>
    <row collapsed="false" customFormat="false" customHeight="true" hidden="false" ht="20.1" outlineLevel="0" r="170">
      <c r="A170" s="3" t="s">
        <v>61</v>
      </c>
      <c r="B170" s="6" t="n">
        <v>200</v>
      </c>
      <c r="C170" s="6"/>
      <c r="D170" s="6"/>
      <c r="E170" s="6" t="n">
        <v>16</v>
      </c>
      <c r="F170" s="6" t="n">
        <v>46</v>
      </c>
      <c r="G170" s="6"/>
      <c r="H170" s="6" t="n">
        <v>4</v>
      </c>
      <c r="I170" s="6"/>
      <c r="J170" s="6"/>
      <c r="K170" s="6" t="n">
        <v>15</v>
      </c>
      <c r="L170" s="6" t="n">
        <v>4</v>
      </c>
      <c r="M170" s="6" t="n">
        <v>5</v>
      </c>
      <c r="N170" s="6" t="n">
        <v>1</v>
      </c>
    </row>
    <row collapsed="false" customFormat="false" customHeight="true" hidden="false" ht="20.1" outlineLevel="0" r="171">
      <c r="A171" s="3" t="s">
        <v>95</v>
      </c>
      <c r="B171" s="6" t="n">
        <v>16</v>
      </c>
      <c r="C171" s="16" t="n">
        <v>0.67</v>
      </c>
      <c r="D171" s="16" t="n">
        <v>2.27</v>
      </c>
      <c r="E171" s="16" t="n">
        <v>10.26</v>
      </c>
      <c r="F171" s="16" t="n">
        <v>33.98</v>
      </c>
      <c r="G171" s="6" t="n">
        <v>0.01</v>
      </c>
      <c r="H171" s="6" t="n">
        <v>3.18</v>
      </c>
      <c r="I171" s="6"/>
      <c r="J171" s="6"/>
      <c r="K171" s="6" t="n">
        <v>5.14</v>
      </c>
      <c r="L171" s="6" t="n">
        <v>11.59</v>
      </c>
      <c r="M171" s="6" t="n">
        <v>4.18</v>
      </c>
      <c r="N171" s="6" t="n">
        <v>0.08</v>
      </c>
    </row>
    <row collapsed="false" customFormat="false" customHeight="true" hidden="false" ht="20.1" outlineLevel="0" r="172">
      <c r="A172" s="3" t="s">
        <v>25</v>
      </c>
      <c r="B172" s="6" t="n">
        <v>40</v>
      </c>
      <c r="C172" s="6" t="n">
        <v>4</v>
      </c>
      <c r="D172" s="6" t="n">
        <v>1</v>
      </c>
      <c r="E172" s="6" t="n">
        <v>12</v>
      </c>
      <c r="F172" s="6" t="n">
        <v>67</v>
      </c>
      <c r="G172" s="6" t="n">
        <v>0.04</v>
      </c>
      <c r="H172" s="6"/>
      <c r="I172" s="6"/>
      <c r="J172" s="6" t="n">
        <v>0.52</v>
      </c>
      <c r="K172" s="6" t="n">
        <v>9.2</v>
      </c>
      <c r="L172" s="6" t="n">
        <v>34.8</v>
      </c>
      <c r="M172" s="6" t="n">
        <v>13.2</v>
      </c>
      <c r="N172" s="6" t="n">
        <v>0.44</v>
      </c>
    </row>
    <row collapsed="false" customFormat="false" customHeight="true" hidden="false" ht="20.1" outlineLevel="0" r="173">
      <c r="A173" s="9" t="s">
        <v>27</v>
      </c>
      <c r="B173" s="14" t="n">
        <v>531</v>
      </c>
      <c r="C173" s="6" t="n">
        <f aca="false">SUM(C168:C172)</f>
        <v>13.52</v>
      </c>
      <c r="D173" s="6" t="n">
        <f aca="false">SUM(D168:D172)</f>
        <v>13.16</v>
      </c>
      <c r="E173" s="6" t="n">
        <f aca="false">SUM(E168:E172)</f>
        <v>79.7</v>
      </c>
      <c r="F173" s="6" t="n">
        <f aca="false">SUM(F168:F172)</f>
        <v>398.98</v>
      </c>
      <c r="G173" s="6" t="n">
        <f aca="false">SUM(G168:G172)</f>
        <v>1.26</v>
      </c>
      <c r="H173" s="6" t="n">
        <f aca="false">SUM(H168:H172)</f>
        <v>11.34</v>
      </c>
      <c r="I173" s="6" t="n">
        <f aca="false">SUM(I168:I172)</f>
        <v>66.15</v>
      </c>
      <c r="J173" s="6" t="n">
        <f aca="false">SUM(J168:J172)</f>
        <v>0.67</v>
      </c>
      <c r="K173" s="6" t="n">
        <f aca="false">SUM(K168:K172)</f>
        <v>91.24</v>
      </c>
      <c r="L173" s="6" t="n">
        <f aca="false">SUM(L168:L172)</f>
        <v>210.48</v>
      </c>
      <c r="M173" s="6" t="n">
        <f aca="false">SUM(M168:M172)</f>
        <v>65.58</v>
      </c>
      <c r="N173" s="6" t="n">
        <f aca="false">SUM(N168:N172)</f>
        <v>3.06</v>
      </c>
    </row>
    <row collapsed="false" customFormat="false" customHeight="true" hidden="false" ht="20.1" outlineLevel="0"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collapsed="false" customFormat="false" customHeight="true" hidden="false" ht="20.1" outlineLevel="0" r="175">
      <c r="A175" s="13" t="s">
        <v>96</v>
      </c>
      <c r="B175" s="20" t="n">
        <v>3920</v>
      </c>
      <c r="C175" s="6" t="n">
        <f aca="false">C34+C50+C67+C82+C96+C122+C136+C144+C157+C173</f>
        <v>159.97</v>
      </c>
      <c r="D175" s="6" t="n">
        <f aca="false">D34+D50+D67+D82+D96+D122+D136+D144+D157+D173</f>
        <v>168.81</v>
      </c>
      <c r="E175" s="6" t="n">
        <f aca="false">E34+E50+E67+E82+E96+E122+E136+E144+E157+E173</f>
        <v>789.96</v>
      </c>
      <c r="F175" s="6" t="n">
        <f aca="false">F34+F50+F67+F82+F96+F122+F136+F144+F157+F173</f>
        <v>5991.88</v>
      </c>
      <c r="G175" s="6" t="e">
        <f aca="false">G34+G50+G67+G82+G96+G122+G136+G144+G157+G173</f>
        <v>#VALUE!</v>
      </c>
      <c r="H175" s="6" t="n">
        <f aca="false">H34+H50+H67+H82+H96+H122+H136+H144+H157+H173</f>
        <v>209.26</v>
      </c>
      <c r="I175" s="6" t="n">
        <f aca="false">I34+I50+I67+I82+I96+I122+I136+I144+I157+I173</f>
        <v>418.5</v>
      </c>
      <c r="J175" s="6" t="n">
        <f aca="false">J34+J50+J67+J82+J96+J122+J136+J144+J157+J173</f>
        <v>13.796</v>
      </c>
      <c r="K175" s="6" t="n">
        <f aca="false">K34+K50+K67+K82+K96+K122+K136+K144+K157+K173</f>
        <v>1291.36</v>
      </c>
      <c r="L175" s="6" t="n">
        <f aca="false">L34+L50+L67+L82+L96+L122+L136+L144+L157+L173</f>
        <v>2402.99</v>
      </c>
      <c r="M175" s="6" t="n">
        <f aca="false">M34+M50+M67+M82+M96+M122+M136+M144+M157+M173</f>
        <v>945.27</v>
      </c>
      <c r="N175" s="6" t="n">
        <f aca="false">N34+N50+N67+N82+N96+N122+N136+N144+N157+N173</f>
        <v>65.902</v>
      </c>
    </row>
    <row collapsed="false" customFormat="false" customHeight="true" hidden="false" ht="20.1" outlineLevel="0"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collapsed="false" customFormat="false" customHeight="true" hidden="false" ht="20.1" outlineLevel="0"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collapsed="false" customFormat="false" customHeight="true" hidden="false" ht="20.1" outlineLevel="0"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collapsed="false" customFormat="false" customHeight="true" hidden="false" ht="20.1" outlineLevel="0" r="179">
      <c r="A179" s="2" t="s">
        <v>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collapsed="false" customFormat="false" customHeight="true" hidden="false" ht="20.1" outlineLevel="0" r="180">
      <c r="A180" s="7" t="s">
        <v>97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collapsed="false" customFormat="false" customHeight="true" hidden="false" ht="20.1" outlineLevel="0" r="181">
      <c r="A181" s="3" t="s">
        <v>46</v>
      </c>
      <c r="B181" s="12" t="s">
        <v>47</v>
      </c>
      <c r="C181" s="6" t="n">
        <v>4</v>
      </c>
      <c r="D181" s="6" t="n">
        <v>7</v>
      </c>
      <c r="E181" s="6" t="n">
        <v>30</v>
      </c>
      <c r="F181" s="6" t="n">
        <v>200</v>
      </c>
      <c r="G181" s="6"/>
      <c r="H181" s="6" t="n">
        <v>1</v>
      </c>
      <c r="I181" s="6" t="n">
        <v>44</v>
      </c>
      <c r="J181" s="6"/>
      <c r="K181" s="6" t="n">
        <v>98</v>
      </c>
      <c r="L181" s="6" t="n">
        <v>118</v>
      </c>
      <c r="M181" s="6" t="n">
        <v>28</v>
      </c>
      <c r="N181" s="6"/>
    </row>
    <row collapsed="false" customFormat="false" customHeight="true" hidden="false" ht="20.1" outlineLevel="0" r="182">
      <c r="A182" s="3" t="s">
        <v>61</v>
      </c>
      <c r="B182" s="6" t="n">
        <v>200</v>
      </c>
      <c r="C182" s="6"/>
      <c r="D182" s="6"/>
      <c r="E182" s="6" t="n">
        <v>16</v>
      </c>
      <c r="F182" s="6" t="n">
        <v>46</v>
      </c>
      <c r="G182" s="6"/>
      <c r="H182" s="6" t="n">
        <v>4</v>
      </c>
      <c r="I182" s="6"/>
      <c r="J182" s="6"/>
      <c r="K182" s="6" t="n">
        <v>15</v>
      </c>
      <c r="L182" s="6" t="n">
        <v>4</v>
      </c>
      <c r="M182" s="6" t="n">
        <v>5</v>
      </c>
      <c r="N182" s="6" t="n">
        <v>1</v>
      </c>
    </row>
    <row collapsed="false" customFormat="false" customHeight="true" hidden="false" ht="20.1" outlineLevel="0" r="183">
      <c r="A183" s="3" t="s">
        <v>38</v>
      </c>
      <c r="B183" s="6" t="n">
        <v>20</v>
      </c>
      <c r="C183" s="6" t="n">
        <v>0.12</v>
      </c>
      <c r="D183" s="6" t="n">
        <v>10.72</v>
      </c>
      <c r="E183" s="6" t="n">
        <v>0.19</v>
      </c>
      <c r="F183" s="6" t="n">
        <v>97.05</v>
      </c>
      <c r="G183" s="6"/>
      <c r="H183" s="6"/>
      <c r="I183" s="6" t="n">
        <v>30</v>
      </c>
      <c r="J183" s="6"/>
      <c r="K183" s="6" t="n">
        <v>1</v>
      </c>
      <c r="L183" s="6" t="n">
        <v>1</v>
      </c>
      <c r="M183" s="6"/>
      <c r="N183" s="6"/>
    </row>
    <row collapsed="false" customFormat="false" customHeight="true" hidden="false" ht="20.1" outlineLevel="0" r="184">
      <c r="A184" s="3" t="s">
        <v>39</v>
      </c>
      <c r="B184" s="6" t="n">
        <v>30</v>
      </c>
      <c r="C184" s="6" t="n">
        <v>2.28</v>
      </c>
      <c r="D184" s="6" t="n">
        <v>1.85</v>
      </c>
      <c r="E184" s="6" t="n">
        <v>18</v>
      </c>
      <c r="F184" s="6" t="n">
        <v>89.1</v>
      </c>
      <c r="G184" s="6" t="n">
        <v>0.04</v>
      </c>
      <c r="H184" s="6"/>
      <c r="I184" s="6"/>
      <c r="J184" s="6" t="n">
        <v>0.52</v>
      </c>
      <c r="K184" s="6" t="n">
        <v>9.2</v>
      </c>
      <c r="L184" s="6" t="n">
        <v>34.8</v>
      </c>
      <c r="M184" s="6" t="n">
        <v>13.2</v>
      </c>
      <c r="N184" s="6" t="n">
        <v>0.44</v>
      </c>
    </row>
    <row collapsed="false" customFormat="false" customHeight="true" hidden="false" ht="20.1" outlineLevel="0" r="185">
      <c r="A185" s="3" t="s">
        <v>26</v>
      </c>
      <c r="B185" s="6" t="n">
        <v>100</v>
      </c>
      <c r="C185" s="6" t="n">
        <v>7.33</v>
      </c>
      <c r="D185" s="6" t="n">
        <v>3</v>
      </c>
      <c r="E185" s="6" t="n">
        <v>12.29</v>
      </c>
      <c r="F185" s="6" t="n">
        <v>104</v>
      </c>
      <c r="G185" s="6"/>
      <c r="H185" s="6"/>
      <c r="I185" s="6" t="n">
        <v>4.6</v>
      </c>
      <c r="J185" s="6" t="n">
        <v>0.1</v>
      </c>
      <c r="K185" s="6" t="n">
        <v>100</v>
      </c>
      <c r="L185" s="6" t="n">
        <v>109</v>
      </c>
      <c r="M185" s="6" t="n">
        <v>10</v>
      </c>
      <c r="N185" s="6"/>
    </row>
    <row collapsed="false" customFormat="false" customHeight="true" hidden="false" ht="20.1" outlineLevel="0" r="186">
      <c r="A186" s="9" t="s">
        <v>27</v>
      </c>
      <c r="B186" s="10" t="n">
        <v>560</v>
      </c>
      <c r="C186" s="6" t="n">
        <f aca="false">SUM(C181:C185)</f>
        <v>13.73</v>
      </c>
      <c r="D186" s="6" t="n">
        <f aca="false">SUM(D181:D185)</f>
        <v>22.57</v>
      </c>
      <c r="E186" s="6" t="n">
        <f aca="false">SUM(E181:E185)</f>
        <v>76.48</v>
      </c>
      <c r="F186" s="6" t="n">
        <f aca="false">SUM(F181:F185)</f>
        <v>536.15</v>
      </c>
      <c r="G186" s="6" t="n">
        <f aca="false">SUM(G181:G185)</f>
        <v>0.04</v>
      </c>
      <c r="H186" s="6" t="n">
        <f aca="false">SUM(H181:H185)</f>
        <v>5</v>
      </c>
      <c r="I186" s="6" t="n">
        <f aca="false">SUM(I181:I185)</f>
        <v>78.6</v>
      </c>
      <c r="J186" s="6" t="n">
        <f aca="false">SUM(J181:J185)</f>
        <v>0.62</v>
      </c>
      <c r="K186" s="6" t="n">
        <f aca="false">SUM(K181:K185)</f>
        <v>223.2</v>
      </c>
      <c r="L186" s="6" t="n">
        <f aca="false">SUM(L181:L185)</f>
        <v>266.8</v>
      </c>
      <c r="M186" s="6" t="n">
        <f aca="false">SUM(M181:M185)</f>
        <v>56.2</v>
      </c>
      <c r="N186" s="6" t="n">
        <f aca="false">SUM(N181:N185)</f>
        <v>1.44</v>
      </c>
    </row>
    <row collapsed="false" customFormat="false" customHeight="true" hidden="false" ht="20.1" outlineLevel="0" r="187">
      <c r="A187" s="7" t="s">
        <v>98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collapsed="false" customFormat="false" customHeight="true" hidden="false" ht="20.1" outlineLevel="0" r="188">
      <c r="A188" s="3" t="s">
        <v>29</v>
      </c>
      <c r="B188" s="11" t="n">
        <v>200</v>
      </c>
      <c r="C188" s="6" t="n">
        <v>1.92</v>
      </c>
      <c r="D188" s="6" t="n">
        <v>4.4</v>
      </c>
      <c r="E188" s="6" t="n">
        <v>14.29</v>
      </c>
      <c r="F188" s="6" t="n">
        <v>107.2</v>
      </c>
      <c r="G188" s="6" t="n">
        <v>0.08</v>
      </c>
      <c r="H188" s="6" t="n">
        <v>10.38</v>
      </c>
      <c r="I188" s="6"/>
      <c r="J188" s="6"/>
      <c r="K188" s="6" t="n">
        <v>34.85</v>
      </c>
      <c r="L188" s="6" t="n">
        <v>49.28</v>
      </c>
      <c r="M188" s="6" t="n">
        <v>20.75</v>
      </c>
      <c r="N188" s="6" t="n">
        <v>0.78</v>
      </c>
    </row>
    <row collapsed="false" customFormat="false" customHeight="true" hidden="false" ht="20.1" outlineLevel="0" r="189">
      <c r="A189" s="3" t="s">
        <v>30</v>
      </c>
      <c r="B189" s="6" t="n">
        <v>75</v>
      </c>
      <c r="C189" s="6" t="n">
        <v>25.63</v>
      </c>
      <c r="D189" s="6" t="n">
        <v>17.77</v>
      </c>
      <c r="E189" s="6" t="n">
        <v>29.42</v>
      </c>
      <c r="F189" s="6" t="n">
        <v>334.12</v>
      </c>
      <c r="G189" s="6"/>
      <c r="H189" s="6"/>
      <c r="I189" s="6"/>
      <c r="J189" s="6"/>
      <c r="K189" s="6" t="n">
        <v>16</v>
      </c>
      <c r="L189" s="6" t="n">
        <v>20</v>
      </c>
      <c r="M189" s="6" t="n">
        <v>8</v>
      </c>
      <c r="N189" s="6" t="n">
        <v>1</v>
      </c>
    </row>
    <row collapsed="false" customFormat="false" customHeight="true" hidden="false" ht="20.1" outlineLevel="0" r="190">
      <c r="A190" s="3" t="s">
        <v>31</v>
      </c>
      <c r="B190" s="6" t="n">
        <v>200</v>
      </c>
      <c r="C190" s="6" t="n">
        <v>18</v>
      </c>
      <c r="D190" s="6" t="n">
        <v>5</v>
      </c>
      <c r="E190" s="6" t="n">
        <v>37</v>
      </c>
      <c r="F190" s="6" t="n">
        <v>265</v>
      </c>
      <c r="G190" s="6" t="n">
        <v>1</v>
      </c>
      <c r="H190" s="6"/>
      <c r="I190" s="6" t="n">
        <v>30</v>
      </c>
      <c r="J190" s="6"/>
      <c r="K190" s="6" t="n">
        <v>83</v>
      </c>
      <c r="L190" s="6" t="n">
        <v>176</v>
      </c>
      <c r="M190" s="6" t="n">
        <v>68</v>
      </c>
      <c r="N190" s="6" t="n">
        <v>5</v>
      </c>
    </row>
    <row collapsed="false" customFormat="false" customHeight="true" hidden="false" ht="20.1" outlineLevel="0" r="191">
      <c r="A191" s="3" t="s">
        <v>25</v>
      </c>
      <c r="B191" s="6" t="n">
        <v>40</v>
      </c>
      <c r="C191" s="6" t="n">
        <v>4</v>
      </c>
      <c r="D191" s="6" t="n">
        <v>1</v>
      </c>
      <c r="E191" s="6" t="n">
        <v>12</v>
      </c>
      <c r="F191" s="6" t="n">
        <v>67</v>
      </c>
      <c r="G191" s="6" t="n">
        <v>0.04</v>
      </c>
      <c r="H191" s="6"/>
      <c r="I191" s="6"/>
      <c r="J191" s="6" t="n">
        <v>0.52</v>
      </c>
      <c r="K191" s="6" t="n">
        <v>9.2</v>
      </c>
      <c r="L191" s="6" t="n">
        <v>34.8</v>
      </c>
      <c r="M191" s="6" t="n">
        <v>13.2</v>
      </c>
      <c r="N191" s="6" t="n">
        <v>0.44</v>
      </c>
    </row>
    <row collapsed="false" customFormat="false" customHeight="true" hidden="false" ht="20.1" outlineLevel="0" r="192">
      <c r="A192" s="3" t="s">
        <v>99</v>
      </c>
      <c r="B192" s="6" t="n">
        <v>200</v>
      </c>
      <c r="C192" s="6" t="n">
        <v>3.16</v>
      </c>
      <c r="D192" s="6" t="n">
        <v>0.16</v>
      </c>
      <c r="E192" s="6" t="n">
        <v>9.78</v>
      </c>
      <c r="F192" s="6" t="n">
        <v>97.6</v>
      </c>
      <c r="G192" s="6" t="n">
        <v>0.01</v>
      </c>
      <c r="H192" s="6" t="n">
        <v>1.8</v>
      </c>
      <c r="I192" s="6"/>
      <c r="J192" s="6"/>
      <c r="K192" s="6" t="n">
        <v>6.4</v>
      </c>
      <c r="L192" s="6" t="n">
        <v>4.4</v>
      </c>
      <c r="M192" s="6" t="n">
        <v>3.6</v>
      </c>
      <c r="N192" s="6" t="n">
        <v>0.18</v>
      </c>
    </row>
    <row collapsed="false" customFormat="false" customHeight="true" hidden="false" ht="20.1" outlineLevel="0" r="193">
      <c r="A193" s="9" t="s">
        <v>27</v>
      </c>
      <c r="B193" s="14" t="n">
        <v>715</v>
      </c>
      <c r="C193" s="6" t="n">
        <f aca="false">SUM(C188:C192)</f>
        <v>52.71</v>
      </c>
      <c r="D193" s="6" t="n">
        <f aca="false">SUM(D188:D192)</f>
        <v>28.33</v>
      </c>
      <c r="E193" s="6" t="n">
        <f aca="false">SUM(E188:E192)</f>
        <v>102.49</v>
      </c>
      <c r="F193" s="6" t="n">
        <f aca="false">SUM(F188:F192)</f>
        <v>870.92</v>
      </c>
      <c r="G193" s="6" t="n">
        <f aca="false">SUM(G188:G192)</f>
        <v>1.13</v>
      </c>
      <c r="H193" s="6" t="n">
        <f aca="false">SUM(H188:H192)</f>
        <v>12.18</v>
      </c>
      <c r="I193" s="6" t="n">
        <f aca="false">SUM(I188:I192)</f>
        <v>30</v>
      </c>
      <c r="J193" s="6" t="n">
        <f aca="false">SUM(J188:J192)</f>
        <v>0.52</v>
      </c>
      <c r="K193" s="6" t="n">
        <f aca="false">SUM(K188:K192)</f>
        <v>149.45</v>
      </c>
      <c r="L193" s="6" t="n">
        <f aca="false">SUM(L188:L192)</f>
        <v>284.48</v>
      </c>
      <c r="M193" s="6" t="n">
        <f aca="false">SUM(M188:M192)</f>
        <v>113.55</v>
      </c>
      <c r="N193" s="6" t="n">
        <f aca="false">SUM(N188:N192)</f>
        <v>7.4</v>
      </c>
    </row>
    <row collapsed="false" customFormat="false" customHeight="true" hidden="false" ht="20.1" outlineLevel="0"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collapsed="false" customFormat="false" customHeight="true" hidden="false" ht="20.1" outlineLevel="0" r="195">
      <c r="A195" s="7" t="s">
        <v>97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collapsed="false" customFormat="false" customHeight="true" hidden="false" ht="20.1" outlineLevel="0" r="196">
      <c r="A196" s="3" t="s">
        <v>34</v>
      </c>
      <c r="B196" s="12" t="s">
        <v>35</v>
      </c>
      <c r="C196" s="6" t="n">
        <v>7</v>
      </c>
      <c r="D196" s="6" t="n">
        <v>5</v>
      </c>
      <c r="E196" s="6" t="n">
        <v>23</v>
      </c>
      <c r="F196" s="6" t="n">
        <v>164</v>
      </c>
      <c r="G196" s="6" t="n">
        <v>0.06</v>
      </c>
      <c r="H196" s="6"/>
      <c r="I196" s="6"/>
      <c r="J196" s="6" t="n">
        <v>1.95</v>
      </c>
      <c r="K196" s="6" t="n">
        <v>12</v>
      </c>
      <c r="L196" s="6" t="n">
        <v>34.5</v>
      </c>
      <c r="M196" s="6" t="n">
        <v>7.5</v>
      </c>
      <c r="N196" s="6" t="n">
        <v>0.75</v>
      </c>
    </row>
    <row collapsed="false" customFormat="false" customHeight="true" hidden="false" ht="20.1" outlineLevel="0" r="197">
      <c r="A197" s="3" t="s">
        <v>36</v>
      </c>
      <c r="B197" s="6" t="n">
        <v>200</v>
      </c>
      <c r="C197" s="6" t="n">
        <v>2</v>
      </c>
      <c r="D197" s="6" t="n">
        <v>2</v>
      </c>
      <c r="E197" s="6" t="n">
        <v>27</v>
      </c>
      <c r="F197" s="6" t="n">
        <v>134</v>
      </c>
      <c r="G197" s="6"/>
      <c r="H197" s="6" t="n">
        <v>22</v>
      </c>
      <c r="I197" s="6" t="n">
        <v>10</v>
      </c>
      <c r="J197" s="6"/>
      <c r="K197" s="6" t="n">
        <v>68</v>
      </c>
      <c r="L197" s="6" t="n">
        <v>45</v>
      </c>
      <c r="M197" s="6" t="n">
        <v>9</v>
      </c>
      <c r="N197" s="6"/>
    </row>
    <row collapsed="false" customFormat="false" customHeight="true" hidden="false" ht="20.1" outlineLevel="0" r="198">
      <c r="A198" s="3" t="s">
        <v>37</v>
      </c>
      <c r="B198" s="6" t="n">
        <v>75</v>
      </c>
      <c r="C198" s="6" t="n">
        <v>0.21</v>
      </c>
      <c r="D198" s="6" t="n">
        <v>1.72</v>
      </c>
      <c r="E198" s="6" t="n">
        <v>17.2</v>
      </c>
      <c r="F198" s="6" t="n">
        <v>16.38</v>
      </c>
      <c r="G198" s="6" t="n">
        <v>0.52</v>
      </c>
      <c r="H198" s="6" t="n">
        <v>43.75</v>
      </c>
      <c r="I198" s="6"/>
      <c r="J198" s="6"/>
      <c r="K198" s="6" t="n">
        <v>4.8</v>
      </c>
      <c r="L198" s="6" t="n">
        <v>8.91</v>
      </c>
      <c r="M198" s="6" t="n">
        <v>6.08</v>
      </c>
      <c r="N198" s="6" t="n">
        <v>10.65</v>
      </c>
    </row>
    <row collapsed="false" customFormat="false" customHeight="true" hidden="false" ht="20.1" outlineLevel="0" r="199">
      <c r="A199" s="3" t="s">
        <v>38</v>
      </c>
      <c r="B199" s="6" t="n">
        <v>20</v>
      </c>
      <c r="C199" s="6" t="n">
        <v>0.12</v>
      </c>
      <c r="D199" s="6" t="n">
        <v>10.72</v>
      </c>
      <c r="E199" s="6" t="n">
        <v>0.19</v>
      </c>
      <c r="F199" s="6" t="n">
        <v>97.05</v>
      </c>
      <c r="G199" s="6"/>
      <c r="H199" s="6"/>
      <c r="I199" s="6" t="n">
        <v>30</v>
      </c>
      <c r="J199" s="6"/>
      <c r="K199" s="6" t="n">
        <v>1</v>
      </c>
      <c r="L199" s="6" t="n">
        <v>1</v>
      </c>
      <c r="M199" s="6"/>
      <c r="N199" s="6"/>
    </row>
    <row collapsed="false" customFormat="false" customHeight="true" hidden="false" ht="20.1" outlineLevel="0" r="200">
      <c r="A200" s="3" t="s">
        <v>39</v>
      </c>
      <c r="B200" s="6" t="n">
        <v>30</v>
      </c>
      <c r="C200" s="6" t="n">
        <v>2.28</v>
      </c>
      <c r="D200" s="6" t="n">
        <v>1.85</v>
      </c>
      <c r="E200" s="6" t="n">
        <v>18</v>
      </c>
      <c r="F200" s="6" t="n">
        <v>89.1</v>
      </c>
      <c r="G200" s="6" t="n">
        <v>0.04</v>
      </c>
      <c r="H200" s="6"/>
      <c r="I200" s="6"/>
      <c r="J200" s="6" t="n">
        <v>0.52</v>
      </c>
      <c r="K200" s="6" t="n">
        <v>9.2</v>
      </c>
      <c r="L200" s="6" t="n">
        <v>34.8</v>
      </c>
      <c r="M200" s="6" t="n">
        <v>13.2</v>
      </c>
      <c r="N200" s="6" t="n">
        <v>0.44</v>
      </c>
    </row>
    <row collapsed="false" customFormat="false" customHeight="true" hidden="false" ht="20.1" outlineLevel="0" r="201">
      <c r="A201" s="9" t="s">
        <v>27</v>
      </c>
      <c r="B201" s="14" t="n">
        <v>565</v>
      </c>
      <c r="C201" s="6" t="n">
        <f aca="false">SUM(C196:C200)</f>
        <v>11.61</v>
      </c>
      <c r="D201" s="6" t="n">
        <f aca="false">SUM(D196:D200)</f>
        <v>21.29</v>
      </c>
      <c r="E201" s="6" t="n">
        <f aca="false">SUM(E196:E200)</f>
        <v>85.39</v>
      </c>
      <c r="F201" s="6" t="n">
        <f aca="false">SUM(F196:F200)</f>
        <v>500.53</v>
      </c>
      <c r="G201" s="6" t="n">
        <f aca="false">SUM(G196:G200)</f>
        <v>0.62</v>
      </c>
      <c r="H201" s="6" t="n">
        <f aca="false">SUM(H196:H200)</f>
        <v>65.75</v>
      </c>
      <c r="I201" s="6" t="n">
        <f aca="false">SUM(I196:I200)</f>
        <v>40</v>
      </c>
      <c r="J201" s="6" t="n">
        <f aca="false">SUM(J196:J200)</f>
        <v>2.47</v>
      </c>
      <c r="K201" s="6" t="n">
        <f aca="false">SUM(K196:K200)</f>
        <v>95</v>
      </c>
      <c r="L201" s="6" t="n">
        <f aca="false">SUM(L196:L200)</f>
        <v>124.21</v>
      </c>
      <c r="M201" s="6" t="n">
        <f aca="false">SUM(M196:M200)</f>
        <v>35.78</v>
      </c>
      <c r="N201" s="6" t="n">
        <f aca="false">SUM(N196:N200)</f>
        <v>11.84</v>
      </c>
    </row>
    <row collapsed="false" customFormat="false" customHeight="true" hidden="false" ht="20.1" outlineLevel="0" r="202">
      <c r="A202" s="7" t="s">
        <v>98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collapsed="false" customFormat="false" customHeight="true" hidden="false" ht="20.1" outlineLevel="0" r="203">
      <c r="A203" s="3" t="s">
        <v>40</v>
      </c>
      <c r="B203" s="12" t="s">
        <v>41</v>
      </c>
      <c r="C203" s="6" t="n">
        <v>10</v>
      </c>
      <c r="D203" s="6" t="n">
        <v>12</v>
      </c>
      <c r="E203" s="6" t="n">
        <v>10</v>
      </c>
      <c r="F203" s="6" t="n">
        <v>190</v>
      </c>
      <c r="G203" s="6"/>
      <c r="H203" s="6" t="n">
        <v>36</v>
      </c>
      <c r="I203" s="6"/>
      <c r="J203" s="6"/>
      <c r="K203" s="6" t="n">
        <v>65</v>
      </c>
      <c r="L203" s="6" t="n">
        <v>52</v>
      </c>
      <c r="M203" s="6" t="n">
        <v>35</v>
      </c>
      <c r="N203" s="6" t="n">
        <v>2</v>
      </c>
    </row>
    <row collapsed="false" customFormat="false" customHeight="true" hidden="false" ht="20.1" outlineLevel="0" r="204">
      <c r="A204" s="3" t="s">
        <v>42</v>
      </c>
      <c r="B204" s="12" t="s">
        <v>43</v>
      </c>
      <c r="C204" s="6" t="n">
        <v>11</v>
      </c>
      <c r="D204" s="6" t="n">
        <v>13</v>
      </c>
      <c r="E204" s="6" t="n">
        <v>7</v>
      </c>
      <c r="F204" s="6" t="n">
        <v>190</v>
      </c>
      <c r="G204" s="6"/>
      <c r="H204" s="6" t="n">
        <v>7</v>
      </c>
      <c r="I204" s="6"/>
      <c r="J204" s="6"/>
      <c r="K204" s="6" t="n">
        <v>26</v>
      </c>
      <c r="L204" s="6" t="n">
        <v>18</v>
      </c>
      <c r="M204" s="6" t="n">
        <v>21</v>
      </c>
      <c r="N204" s="6" t="n">
        <v>1</v>
      </c>
    </row>
    <row collapsed="false" customFormat="false" customHeight="true" hidden="false" ht="20.1" outlineLevel="0" r="205">
      <c r="A205" s="3" t="s">
        <v>44</v>
      </c>
      <c r="B205" s="6" t="n">
        <v>150</v>
      </c>
      <c r="C205" s="6" t="n">
        <v>4</v>
      </c>
      <c r="D205" s="6" t="n">
        <v>7</v>
      </c>
      <c r="E205" s="6" t="n">
        <v>39</v>
      </c>
      <c r="F205" s="6" t="n">
        <v>236</v>
      </c>
      <c r="G205" s="6"/>
      <c r="H205" s="6"/>
      <c r="I205" s="6" t="n">
        <v>47</v>
      </c>
      <c r="J205" s="6"/>
      <c r="K205" s="6" t="n">
        <v>16</v>
      </c>
      <c r="L205" s="6" t="n">
        <v>83</v>
      </c>
      <c r="M205" s="6" t="n">
        <v>27</v>
      </c>
      <c r="N205" s="6" t="n">
        <v>1</v>
      </c>
    </row>
    <row collapsed="false" customFormat="false" customHeight="true" hidden="false" ht="20.1" outlineLevel="0" r="206">
      <c r="A206" s="3" t="s">
        <v>45</v>
      </c>
      <c r="B206" s="6" t="n">
        <v>200</v>
      </c>
      <c r="C206" s="6" t="n">
        <v>1</v>
      </c>
      <c r="D206" s="6"/>
      <c r="E206" s="6" t="n">
        <v>26</v>
      </c>
      <c r="F206" s="6" t="n">
        <v>92</v>
      </c>
      <c r="G206" s="6"/>
      <c r="H206" s="6" t="n">
        <v>1</v>
      </c>
      <c r="I206" s="6"/>
      <c r="J206" s="6"/>
      <c r="K206" s="6" t="n">
        <v>36</v>
      </c>
      <c r="L206" s="6" t="n">
        <v>30</v>
      </c>
      <c r="M206" s="6" t="n">
        <v>22</v>
      </c>
      <c r="N206" s="6" t="n">
        <v>1</v>
      </c>
    </row>
    <row collapsed="false" customFormat="false" customHeight="true" hidden="false" ht="20.1" outlineLevel="0" r="207">
      <c r="A207" s="3" t="s">
        <v>25</v>
      </c>
      <c r="B207" s="6" t="n">
        <v>40</v>
      </c>
      <c r="C207" s="6" t="n">
        <v>4</v>
      </c>
      <c r="D207" s="6" t="n">
        <v>1</v>
      </c>
      <c r="E207" s="6" t="n">
        <v>12</v>
      </c>
      <c r="F207" s="6" t="n">
        <v>67</v>
      </c>
      <c r="G207" s="6" t="n">
        <v>0.04</v>
      </c>
      <c r="H207" s="6"/>
      <c r="I207" s="6"/>
      <c r="J207" s="6" t="n">
        <v>0.52</v>
      </c>
      <c r="K207" s="6" t="n">
        <v>9.2</v>
      </c>
      <c r="L207" s="6" t="n">
        <v>34.8</v>
      </c>
      <c r="M207" s="6" t="n">
        <v>13.2</v>
      </c>
      <c r="N207" s="6" t="n">
        <v>0.44</v>
      </c>
    </row>
    <row collapsed="false" customFormat="false" customHeight="true" hidden="false" ht="20.1" outlineLevel="0" r="208">
      <c r="A208" s="3" t="s">
        <v>49</v>
      </c>
      <c r="B208" s="6" t="n">
        <v>100</v>
      </c>
      <c r="C208" s="6"/>
      <c r="D208" s="6"/>
      <c r="E208" s="6" t="n">
        <v>10</v>
      </c>
      <c r="F208" s="6" t="n">
        <v>47</v>
      </c>
      <c r="G208" s="6"/>
      <c r="H208" s="6" t="n">
        <v>10</v>
      </c>
      <c r="I208" s="6"/>
      <c r="J208" s="6"/>
      <c r="K208" s="6" t="n">
        <v>16</v>
      </c>
      <c r="L208" s="6" t="n">
        <v>11</v>
      </c>
      <c r="M208" s="6" t="n">
        <v>9</v>
      </c>
      <c r="N208" s="6" t="n">
        <v>2</v>
      </c>
    </row>
    <row collapsed="false" customFormat="false" customHeight="true" hidden="false" ht="20.1" outlineLevel="0" r="209">
      <c r="A209" s="9" t="s">
        <v>27</v>
      </c>
      <c r="B209" s="14" t="n">
        <v>795</v>
      </c>
      <c r="C209" s="6" t="n">
        <f aca="false">SUM(C203:C208)</f>
        <v>30</v>
      </c>
      <c r="D209" s="6" t="n">
        <f aca="false">SUM(D203:D208)</f>
        <v>33</v>
      </c>
      <c r="E209" s="6" t="n">
        <f aca="false">SUM(E203:E208)</f>
        <v>104</v>
      </c>
      <c r="F209" s="6" t="n">
        <f aca="false">SUM(F203:F208)</f>
        <v>822</v>
      </c>
      <c r="G209" s="6" t="n">
        <f aca="false">SUM(G203:G208)</f>
        <v>0.04</v>
      </c>
      <c r="H209" s="6" t="n">
        <f aca="false">SUM(H203:H208)</f>
        <v>54</v>
      </c>
      <c r="I209" s="6" t="n">
        <f aca="false">SUM(I203:I208)</f>
        <v>47</v>
      </c>
      <c r="J209" s="6" t="n">
        <f aca="false">SUM(J203:J208)</f>
        <v>0.52</v>
      </c>
      <c r="K209" s="6" t="n">
        <f aca="false">SUM(K203:K208)</f>
        <v>168.2</v>
      </c>
      <c r="L209" s="6" t="n">
        <f aca="false">SUM(L203:L208)</f>
        <v>228.8</v>
      </c>
      <c r="M209" s="6" t="n">
        <f aca="false">SUM(M203:M208)</f>
        <v>127.2</v>
      </c>
      <c r="N209" s="6" t="n">
        <f aca="false">SUM(N203:N208)</f>
        <v>7.44</v>
      </c>
    </row>
    <row collapsed="false" customFormat="false" customHeight="true" hidden="false" ht="20.1" outlineLevel="0"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collapsed="false" customFormat="false" customHeight="true" hidden="false" ht="32.1" outlineLevel="0" r="211">
      <c r="A211" s="7" t="s">
        <v>97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collapsed="false" customFormat="false" customHeight="true" hidden="false" ht="29.25" outlineLevel="0" r="212">
      <c r="A212" s="3" t="s">
        <v>100</v>
      </c>
      <c r="B212" s="12" t="s">
        <v>101</v>
      </c>
      <c r="C212" s="6" t="n">
        <v>4.42</v>
      </c>
      <c r="D212" s="6" t="n">
        <v>3.85</v>
      </c>
      <c r="E212" s="6" t="n">
        <v>20.59</v>
      </c>
      <c r="F212" s="6" t="n">
        <v>104.6</v>
      </c>
      <c r="G212" s="6"/>
      <c r="H212" s="6"/>
      <c r="I212" s="6"/>
      <c r="J212" s="6"/>
      <c r="K212" s="6"/>
      <c r="L212" s="6"/>
      <c r="M212" s="6"/>
      <c r="N212" s="6"/>
    </row>
    <row collapsed="false" customFormat="false" customHeight="true" hidden="false" ht="20.1" outlineLevel="0" r="213">
      <c r="A213" s="3" t="s">
        <v>39</v>
      </c>
      <c r="B213" s="6" t="n">
        <v>30</v>
      </c>
      <c r="C213" s="6" t="n">
        <v>2.28</v>
      </c>
      <c r="D213" s="6" t="n">
        <v>1.85</v>
      </c>
      <c r="E213" s="6" t="n">
        <v>18</v>
      </c>
      <c r="F213" s="6" t="n">
        <v>89.1</v>
      </c>
      <c r="G213" s="6" t="n">
        <v>0.04</v>
      </c>
      <c r="H213" s="6"/>
      <c r="I213" s="6"/>
      <c r="J213" s="6" t="n">
        <v>0.52</v>
      </c>
      <c r="K213" s="6" t="n">
        <v>9.2</v>
      </c>
      <c r="L213" s="6" t="n">
        <v>34.8</v>
      </c>
      <c r="M213" s="6" t="n">
        <v>13.2</v>
      </c>
      <c r="N213" s="6" t="n">
        <v>0.44</v>
      </c>
    </row>
    <row collapsed="false" customFormat="false" customHeight="true" hidden="false" ht="20.1" outlineLevel="0" r="214">
      <c r="A214" s="3" t="s">
        <v>55</v>
      </c>
      <c r="B214" s="6" t="n">
        <v>200</v>
      </c>
      <c r="C214" s="6" t="n">
        <v>1</v>
      </c>
      <c r="D214" s="6"/>
      <c r="E214" s="6" t="n">
        <v>15</v>
      </c>
      <c r="F214" s="6" t="n">
        <v>69</v>
      </c>
      <c r="G214" s="6"/>
      <c r="H214" s="6" t="n">
        <v>4</v>
      </c>
      <c r="I214" s="6" t="n">
        <v>2</v>
      </c>
      <c r="J214" s="6"/>
      <c r="K214" s="6" t="n">
        <v>33</v>
      </c>
      <c r="L214" s="6" t="n">
        <v>35</v>
      </c>
      <c r="M214" s="6" t="n">
        <v>21</v>
      </c>
      <c r="N214" s="6" t="n">
        <v>3</v>
      </c>
    </row>
    <row collapsed="false" customFormat="false" customHeight="true" hidden="false" ht="20.1" outlineLevel="0" r="215">
      <c r="A215" s="9" t="s">
        <v>88</v>
      </c>
      <c r="B215" s="14" t="n">
        <v>430</v>
      </c>
      <c r="C215" s="6" t="n">
        <f aca="false">SUM(C212:C214)</f>
        <v>7.7</v>
      </c>
      <c r="D215" s="6" t="n">
        <f aca="false">SUM(D212:D214)</f>
        <v>5.7</v>
      </c>
      <c r="E215" s="6" t="n">
        <f aca="false">SUM(E212:E214)</f>
        <v>53.59</v>
      </c>
      <c r="F215" s="6" t="n">
        <f aca="false">SUM(F212:F214)</f>
        <v>262.7</v>
      </c>
      <c r="G215" s="6" t="n">
        <f aca="false">SUM(G212:G214)</f>
        <v>0.04</v>
      </c>
      <c r="H215" s="6" t="n">
        <f aca="false">SUM(H212:H214)</f>
        <v>4</v>
      </c>
      <c r="I215" s="6" t="n">
        <f aca="false">SUM(I212:I214)</f>
        <v>2</v>
      </c>
      <c r="J215" s="6" t="n">
        <f aca="false">SUM(J212:J214)</f>
        <v>0.52</v>
      </c>
      <c r="K215" s="6" t="n">
        <f aca="false">SUM(K212:K214)</f>
        <v>42.2</v>
      </c>
      <c r="L215" s="6" t="n">
        <f aca="false">SUM(L212:L214)</f>
        <v>69.8</v>
      </c>
      <c r="M215" s="6" t="n">
        <f aca="false">SUM(M212:M214)</f>
        <v>34.2</v>
      </c>
      <c r="N215" s="6" t="n">
        <f aca="false">SUM(N212:N214)</f>
        <v>3.44</v>
      </c>
    </row>
    <row collapsed="false" customFormat="false" customHeight="true" hidden="false" ht="20.1" outlineLevel="0" r="216">
      <c r="A216" s="7" t="s">
        <v>98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collapsed="false" customFormat="false" customHeight="true" hidden="false" ht="20.1" outlineLevel="0" r="217">
      <c r="A217" s="3" t="s">
        <v>50</v>
      </c>
      <c r="B217" s="12" t="s">
        <v>51</v>
      </c>
      <c r="C217" s="6" t="n">
        <v>11</v>
      </c>
      <c r="D217" s="6" t="n">
        <v>12</v>
      </c>
      <c r="E217" s="6" t="n">
        <v>21</v>
      </c>
      <c r="F217" s="6" t="n">
        <v>240</v>
      </c>
      <c r="G217" s="6"/>
      <c r="H217" s="6" t="n">
        <v>22</v>
      </c>
      <c r="I217" s="6"/>
      <c r="J217" s="6"/>
      <c r="K217" s="6" t="n">
        <v>43</v>
      </c>
      <c r="L217" s="6" t="n">
        <v>74</v>
      </c>
      <c r="M217" s="6" t="n">
        <v>40</v>
      </c>
      <c r="N217" s="6" t="n">
        <v>2</v>
      </c>
    </row>
    <row collapsed="false" customFormat="false" customHeight="true" hidden="false" ht="20.1" outlineLevel="0" r="218">
      <c r="A218" s="3" t="s">
        <v>52</v>
      </c>
      <c r="B218" s="12" t="s">
        <v>53</v>
      </c>
      <c r="C218" s="6" t="n">
        <v>11</v>
      </c>
      <c r="D218" s="6" t="n">
        <v>16</v>
      </c>
      <c r="E218" s="6" t="n">
        <v>8</v>
      </c>
      <c r="F218" s="6" t="n">
        <v>224</v>
      </c>
      <c r="G218" s="6"/>
      <c r="H218" s="6" t="n">
        <v>2</v>
      </c>
      <c r="I218" s="6"/>
      <c r="J218" s="6"/>
      <c r="K218" s="6" t="n">
        <v>31</v>
      </c>
      <c r="L218" s="6" t="n">
        <v>125</v>
      </c>
      <c r="M218" s="6" t="n">
        <v>19</v>
      </c>
      <c r="N218" s="6" t="n">
        <v>2</v>
      </c>
    </row>
    <row collapsed="false" customFormat="false" customHeight="true" hidden="false" ht="20.1" outlineLevel="0" r="219">
      <c r="A219" s="3" t="s">
        <v>54</v>
      </c>
      <c r="B219" s="6" t="n">
        <v>150</v>
      </c>
      <c r="C219" s="6" t="n">
        <v>6</v>
      </c>
      <c r="D219" s="6" t="n">
        <v>7</v>
      </c>
      <c r="E219" s="6" t="n">
        <v>35</v>
      </c>
      <c r="F219" s="6" t="n">
        <v>229</v>
      </c>
      <c r="G219" s="6"/>
      <c r="H219" s="6"/>
      <c r="I219" s="6" t="n">
        <v>47</v>
      </c>
      <c r="J219" s="6"/>
      <c r="K219" s="6" t="n">
        <v>18</v>
      </c>
      <c r="L219" s="6" t="n">
        <v>47</v>
      </c>
      <c r="M219" s="6" t="n">
        <v>8</v>
      </c>
      <c r="N219" s="6" t="n">
        <v>1</v>
      </c>
    </row>
    <row collapsed="false" customFormat="false" customHeight="true" hidden="false" ht="20.1" outlineLevel="0" r="220">
      <c r="A220" s="3" t="s">
        <v>61</v>
      </c>
      <c r="B220" s="6" t="n">
        <v>200</v>
      </c>
      <c r="C220" s="6"/>
      <c r="D220" s="6"/>
      <c r="E220" s="6" t="n">
        <v>16</v>
      </c>
      <c r="F220" s="6" t="n">
        <v>46</v>
      </c>
      <c r="G220" s="6"/>
      <c r="H220" s="6" t="n">
        <v>4</v>
      </c>
      <c r="I220" s="6"/>
      <c r="J220" s="6"/>
      <c r="K220" s="6" t="n">
        <v>15</v>
      </c>
      <c r="L220" s="6" t="n">
        <v>4</v>
      </c>
      <c r="M220" s="6" t="n">
        <v>5</v>
      </c>
      <c r="N220" s="6" t="n">
        <v>1</v>
      </c>
    </row>
    <row collapsed="false" customFormat="false" customHeight="true" hidden="false" ht="20.1" outlineLevel="0" r="221">
      <c r="A221" s="3" t="s">
        <v>25</v>
      </c>
      <c r="B221" s="6" t="n">
        <v>40</v>
      </c>
      <c r="C221" s="6" t="n">
        <v>4</v>
      </c>
      <c r="D221" s="6" t="n">
        <v>1</v>
      </c>
      <c r="E221" s="6" t="n">
        <v>12</v>
      </c>
      <c r="F221" s="6" t="n">
        <v>67</v>
      </c>
      <c r="G221" s="6" t="n">
        <v>0.04</v>
      </c>
      <c r="H221" s="6"/>
      <c r="I221" s="6"/>
      <c r="J221" s="6" t="n">
        <v>0.52</v>
      </c>
      <c r="K221" s="6" t="n">
        <v>9.2</v>
      </c>
      <c r="L221" s="6" t="n">
        <v>34.8</v>
      </c>
      <c r="M221" s="6" t="n">
        <v>13.2</v>
      </c>
      <c r="N221" s="6" t="n">
        <v>0.44</v>
      </c>
    </row>
    <row collapsed="false" customFormat="false" customHeight="true" hidden="false" ht="20.1" outlineLevel="0" r="222">
      <c r="A222" s="3" t="s">
        <v>49</v>
      </c>
      <c r="B222" s="6" t="n">
        <v>100</v>
      </c>
      <c r="C222" s="6"/>
      <c r="D222" s="6"/>
      <c r="E222" s="6" t="n">
        <v>10</v>
      </c>
      <c r="F222" s="6" t="n">
        <v>47</v>
      </c>
      <c r="G222" s="6"/>
      <c r="H222" s="6" t="n">
        <v>10</v>
      </c>
      <c r="I222" s="6"/>
      <c r="J222" s="6"/>
      <c r="K222" s="6" t="n">
        <v>16</v>
      </c>
      <c r="L222" s="6" t="n">
        <v>11</v>
      </c>
      <c r="M222" s="6" t="n">
        <v>9</v>
      </c>
      <c r="N222" s="6" t="n">
        <v>2</v>
      </c>
    </row>
    <row collapsed="false" customFormat="false" customHeight="true" hidden="false" ht="20.1" outlineLevel="0" r="223">
      <c r="A223" s="9" t="s">
        <v>27</v>
      </c>
      <c r="B223" s="14" t="n">
        <v>821</v>
      </c>
      <c r="C223" s="6" t="n">
        <f aca="false">SUM(C217:C222)</f>
        <v>32</v>
      </c>
      <c r="D223" s="6" t="n">
        <f aca="false">SUM(D217:D222)</f>
        <v>36</v>
      </c>
      <c r="E223" s="6" t="n">
        <f aca="false">SUM(E217:E222)</f>
        <v>102</v>
      </c>
      <c r="F223" s="6" t="n">
        <f aca="false">SUM(F217:F222)</f>
        <v>853</v>
      </c>
      <c r="G223" s="6" t="n">
        <f aca="false">SUM(G217:G222)</f>
        <v>0.04</v>
      </c>
      <c r="H223" s="6" t="n">
        <f aca="false">SUM(H217:H222)</f>
        <v>38</v>
      </c>
      <c r="I223" s="6" t="n">
        <f aca="false">SUM(I217:I222)</f>
        <v>47</v>
      </c>
      <c r="J223" s="6" t="n">
        <f aca="false">SUM(J217:J222)</f>
        <v>0.52</v>
      </c>
      <c r="K223" s="6" t="n">
        <f aca="false">SUM(K217:K222)</f>
        <v>132.2</v>
      </c>
      <c r="L223" s="6" t="n">
        <f aca="false">SUM(L217:L222)</f>
        <v>295.8</v>
      </c>
      <c r="M223" s="6" t="n">
        <f aca="false">SUM(M217:M222)</f>
        <v>94.2</v>
      </c>
      <c r="N223" s="6" t="n">
        <f aca="false">SUM(N217:N222)</f>
        <v>8.44</v>
      </c>
    </row>
    <row collapsed="false" customFormat="false" customHeight="true" hidden="false" ht="20.1" outlineLevel="0"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collapsed="false" customFormat="false" customHeight="true" hidden="false" ht="20.1" outlineLevel="0" r="225">
      <c r="A225" s="7" t="s">
        <v>97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collapsed="false" customFormat="false" customHeight="true" hidden="false" ht="20.1" outlineLevel="0" r="226">
      <c r="A226" s="3" t="s">
        <v>102</v>
      </c>
      <c r="B226" s="12" t="s">
        <v>47</v>
      </c>
      <c r="C226" s="6" t="n">
        <v>3.1</v>
      </c>
      <c r="D226" s="6" t="n">
        <v>3</v>
      </c>
      <c r="E226" s="6" t="n">
        <v>18.96</v>
      </c>
      <c r="F226" s="6" t="n">
        <v>208.24</v>
      </c>
      <c r="G226" s="6" t="n">
        <v>0.22</v>
      </c>
      <c r="H226" s="6" t="n">
        <v>2.08</v>
      </c>
      <c r="I226" s="6" t="n">
        <v>32</v>
      </c>
      <c r="J226" s="6" t="n">
        <v>0.86</v>
      </c>
      <c r="K226" s="6" t="n">
        <v>221.6</v>
      </c>
      <c r="L226" s="6" t="n">
        <v>315.4</v>
      </c>
      <c r="M226" s="6" t="n">
        <v>79.6</v>
      </c>
      <c r="N226" s="6" t="n">
        <v>2.1</v>
      </c>
    </row>
    <row collapsed="false" customFormat="false" customHeight="true" hidden="false" ht="20.1" outlineLevel="0" r="227">
      <c r="A227" s="3" t="s">
        <v>39</v>
      </c>
      <c r="B227" s="6" t="n">
        <v>30</v>
      </c>
      <c r="C227" s="6" t="n">
        <v>2.28</v>
      </c>
      <c r="D227" s="6" t="n">
        <v>1.85</v>
      </c>
      <c r="E227" s="6" t="n">
        <v>18</v>
      </c>
      <c r="F227" s="6" t="n">
        <v>89.1</v>
      </c>
      <c r="G227" s="6" t="n">
        <v>0.04</v>
      </c>
      <c r="H227" s="6"/>
      <c r="I227" s="6"/>
      <c r="J227" s="6" t="n">
        <v>0.52</v>
      </c>
      <c r="K227" s="6" t="n">
        <v>9.2</v>
      </c>
      <c r="L227" s="6" t="n">
        <v>34.8</v>
      </c>
      <c r="M227" s="6" t="n">
        <v>13.2</v>
      </c>
      <c r="N227" s="6" t="n">
        <v>0.44</v>
      </c>
    </row>
    <row collapsed="false" customFormat="false" customHeight="true" hidden="false" ht="20.1" outlineLevel="0" r="228">
      <c r="A228" s="3" t="s">
        <v>38</v>
      </c>
      <c r="B228" s="6" t="n">
        <v>20</v>
      </c>
      <c r="C228" s="6" t="n">
        <v>0.12</v>
      </c>
      <c r="D228" s="6" t="n">
        <v>10.72</v>
      </c>
      <c r="E228" s="6" t="n">
        <v>0.19</v>
      </c>
      <c r="F228" s="6" t="n">
        <v>97.05</v>
      </c>
      <c r="G228" s="6"/>
      <c r="H228" s="6"/>
      <c r="I228" s="6" t="n">
        <v>30</v>
      </c>
      <c r="J228" s="6"/>
      <c r="K228" s="6" t="n">
        <v>1</v>
      </c>
      <c r="L228" s="6" t="n">
        <v>1</v>
      </c>
      <c r="M228" s="6"/>
      <c r="N228" s="6"/>
    </row>
    <row collapsed="false" customFormat="false" customHeight="true" hidden="false" ht="20.1" outlineLevel="0" r="229">
      <c r="A229" s="3" t="s">
        <v>103</v>
      </c>
      <c r="B229" s="6" t="n">
        <v>200</v>
      </c>
      <c r="C229" s="6" t="n">
        <v>3</v>
      </c>
      <c r="D229" s="6" t="n">
        <v>3</v>
      </c>
      <c r="E229" s="6" t="n">
        <v>28</v>
      </c>
      <c r="F229" s="6" t="n">
        <v>155</v>
      </c>
      <c r="G229" s="6"/>
      <c r="H229" s="6" t="n">
        <v>5</v>
      </c>
      <c r="I229" s="6" t="n">
        <v>20</v>
      </c>
      <c r="J229" s="6"/>
      <c r="K229" s="6" t="n">
        <v>140</v>
      </c>
      <c r="L229" s="6" t="n">
        <v>90</v>
      </c>
      <c r="M229" s="6" t="n">
        <v>15</v>
      </c>
      <c r="N229" s="6"/>
    </row>
    <row collapsed="false" customFormat="false" customHeight="true" hidden="false" ht="20.1" outlineLevel="0" r="230">
      <c r="A230" s="3" t="s">
        <v>104</v>
      </c>
      <c r="B230" s="6" t="n">
        <v>20</v>
      </c>
      <c r="C230" s="6" t="n">
        <v>0.08</v>
      </c>
      <c r="D230" s="6" t="n">
        <v>5.25</v>
      </c>
      <c r="E230" s="6" t="n">
        <v>0.13</v>
      </c>
      <c r="F230" s="6" t="n">
        <v>66</v>
      </c>
      <c r="G230" s="6"/>
      <c r="H230" s="6"/>
      <c r="I230" s="6" t="n">
        <v>40</v>
      </c>
      <c r="J230" s="6"/>
      <c r="K230" s="6" t="n">
        <v>2.4</v>
      </c>
      <c r="L230" s="6" t="n">
        <v>3</v>
      </c>
      <c r="M230" s="6"/>
      <c r="N230" s="6" t="n">
        <v>0.02</v>
      </c>
    </row>
    <row collapsed="false" customFormat="false" customHeight="true" hidden="false" ht="20.1" outlineLevel="0" r="231">
      <c r="A231" s="9" t="s">
        <v>27</v>
      </c>
      <c r="B231" s="14" t="n">
        <v>480</v>
      </c>
      <c r="C231" s="6" t="n">
        <f aca="false">SUM(C226:C230)</f>
        <v>8.58</v>
      </c>
      <c r="D231" s="6" t="n">
        <f aca="false">SUM(D226:D230)</f>
        <v>23.82</v>
      </c>
      <c r="E231" s="6" t="n">
        <f aca="false">SUM(E226:E230)</f>
        <v>65.28</v>
      </c>
      <c r="F231" s="6" t="n">
        <f aca="false">SUM(F226:F230)</f>
        <v>615.39</v>
      </c>
      <c r="G231" s="6" t="n">
        <f aca="false">SUM(G226:G230)</f>
        <v>0.26</v>
      </c>
      <c r="H231" s="6" t="n">
        <f aca="false">SUM(H226:H230)</f>
        <v>7.08</v>
      </c>
      <c r="I231" s="6" t="n">
        <f aca="false">SUM(I226:I230)</f>
        <v>122</v>
      </c>
      <c r="J231" s="6" t="n">
        <f aca="false">SUM(J226:J230)</f>
        <v>1.38</v>
      </c>
      <c r="K231" s="6" t="n">
        <f aca="false">SUM(K226:K230)</f>
        <v>374.2</v>
      </c>
      <c r="L231" s="6" t="n">
        <f aca="false">SUM(L226:L230)</f>
        <v>444.2</v>
      </c>
      <c r="M231" s="6" t="n">
        <f aca="false">SUM(M226:M230)</f>
        <v>107.8</v>
      </c>
      <c r="N231" s="6" t="n">
        <f aca="false">SUM(N226:N230)</f>
        <v>2.56</v>
      </c>
    </row>
    <row collapsed="false" customFormat="false" customHeight="true" hidden="false" ht="20.1" outlineLevel="0" r="232">
      <c r="A232" s="7" t="s">
        <v>98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collapsed="false" customFormat="false" customHeight="true" hidden="false" ht="20.1" outlineLevel="0" r="233">
      <c r="A233" s="3" t="s">
        <v>49</v>
      </c>
      <c r="B233" s="6" t="n">
        <v>100</v>
      </c>
      <c r="C233" s="6"/>
      <c r="D233" s="6"/>
      <c r="E233" s="6" t="n">
        <v>10</v>
      </c>
      <c r="F233" s="6" t="n">
        <v>47</v>
      </c>
      <c r="G233" s="6"/>
      <c r="H233" s="6" t="n">
        <v>10</v>
      </c>
      <c r="I233" s="6"/>
      <c r="J233" s="6"/>
      <c r="K233" s="6" t="n">
        <v>16</v>
      </c>
      <c r="L233" s="6" t="n">
        <v>11</v>
      </c>
      <c r="M233" s="6" t="n">
        <v>9</v>
      </c>
      <c r="N233" s="6" t="n">
        <v>2</v>
      </c>
    </row>
    <row collapsed="false" customFormat="false" customHeight="true" hidden="false" ht="20.1" outlineLevel="0" r="234">
      <c r="A234" s="3" t="s">
        <v>59</v>
      </c>
      <c r="B234" s="12" t="s">
        <v>60</v>
      </c>
      <c r="C234" s="6" t="n">
        <v>12</v>
      </c>
      <c r="D234" s="6" t="n">
        <v>13</v>
      </c>
      <c r="E234" s="6" t="n">
        <v>25</v>
      </c>
      <c r="F234" s="6" t="n">
        <v>260</v>
      </c>
      <c r="G234" s="6"/>
      <c r="H234" s="6" t="n">
        <v>15</v>
      </c>
      <c r="I234" s="6"/>
      <c r="J234" s="6"/>
      <c r="K234" s="6" t="n">
        <v>38</v>
      </c>
      <c r="L234" s="6" t="n">
        <v>61</v>
      </c>
      <c r="M234" s="6" t="n">
        <v>33</v>
      </c>
      <c r="N234" s="6" t="n">
        <v>2</v>
      </c>
    </row>
    <row collapsed="false" customFormat="false" customHeight="true" hidden="false" ht="20.1" outlineLevel="0" r="235">
      <c r="A235" s="3" t="s">
        <v>56</v>
      </c>
      <c r="B235" s="12" t="s">
        <v>57</v>
      </c>
      <c r="C235" s="6" t="n">
        <v>15</v>
      </c>
      <c r="D235" s="6" t="n">
        <v>12</v>
      </c>
      <c r="E235" s="6" t="n">
        <v>42</v>
      </c>
      <c r="F235" s="6" t="n">
        <v>336</v>
      </c>
      <c r="G235" s="6"/>
      <c r="H235" s="6" t="n">
        <v>7</v>
      </c>
      <c r="I235" s="6"/>
      <c r="J235" s="6"/>
      <c r="K235" s="6" t="n">
        <v>32</v>
      </c>
      <c r="L235" s="6" t="n">
        <v>202</v>
      </c>
      <c r="M235" s="6" t="n">
        <v>50</v>
      </c>
      <c r="N235" s="6" t="n">
        <v>3</v>
      </c>
    </row>
    <row collapsed="false" customFormat="false" customHeight="true" hidden="false" ht="25.5" outlineLevel="0" r="236">
      <c r="A236" s="3" t="s">
        <v>25</v>
      </c>
      <c r="B236" s="6" t="n">
        <v>40</v>
      </c>
      <c r="C236" s="6" t="n">
        <v>4</v>
      </c>
      <c r="D236" s="6" t="n">
        <v>1</v>
      </c>
      <c r="E236" s="6" t="n">
        <v>12</v>
      </c>
      <c r="F236" s="6" t="n">
        <v>67</v>
      </c>
      <c r="G236" s="6" t="n">
        <v>0.04</v>
      </c>
      <c r="H236" s="6"/>
      <c r="I236" s="6"/>
      <c r="J236" s="6" t="n">
        <v>0.52</v>
      </c>
      <c r="K236" s="6" t="n">
        <v>9.2</v>
      </c>
      <c r="L236" s="6" t="n">
        <v>34.8</v>
      </c>
      <c r="M236" s="6" t="n">
        <v>13.2</v>
      </c>
      <c r="N236" s="6" t="n">
        <v>0.44</v>
      </c>
    </row>
    <row collapsed="false" customFormat="false" customHeight="true" hidden="false" ht="20.1" outlineLevel="0" r="237">
      <c r="A237" s="3" t="s">
        <v>23</v>
      </c>
      <c r="B237" s="8" t="s">
        <v>24</v>
      </c>
      <c r="C237" s="6" t="n">
        <v>1</v>
      </c>
      <c r="D237" s="6"/>
      <c r="E237" s="6" t="n">
        <v>16</v>
      </c>
      <c r="F237" s="6" t="n">
        <v>337</v>
      </c>
      <c r="G237" s="6"/>
      <c r="H237" s="6"/>
      <c r="I237" s="6" t="n">
        <v>2</v>
      </c>
      <c r="J237" s="6"/>
      <c r="K237" s="6" t="n">
        <v>30</v>
      </c>
      <c r="L237" s="6" t="n">
        <v>33</v>
      </c>
      <c r="M237" s="6" t="n">
        <v>20</v>
      </c>
      <c r="N237" s="6" t="n">
        <v>3</v>
      </c>
    </row>
    <row collapsed="false" customFormat="false" customHeight="true" hidden="false" ht="20.1" outlineLevel="0" r="238">
      <c r="A238" s="9" t="s">
        <v>27</v>
      </c>
      <c r="B238" s="14" t="n">
        <v>797</v>
      </c>
      <c r="C238" s="6" t="n">
        <f aca="false">SUM(C233:C237)</f>
        <v>32</v>
      </c>
      <c r="D238" s="6" t="n">
        <f aca="false">SUM(D233:D237)</f>
        <v>26</v>
      </c>
      <c r="E238" s="6" t="n">
        <f aca="false">SUM(E233:E237)</f>
        <v>105</v>
      </c>
      <c r="F238" s="6" t="n">
        <f aca="false">SUM(F233:F237)</f>
        <v>1047</v>
      </c>
      <c r="G238" s="6" t="n">
        <f aca="false">SUM(G233:G237)</f>
        <v>0.04</v>
      </c>
      <c r="H238" s="6" t="n">
        <f aca="false">SUM(H233:H237)</f>
        <v>32</v>
      </c>
      <c r="I238" s="6" t="n">
        <f aca="false">SUM(I233:I237)</f>
        <v>2</v>
      </c>
      <c r="J238" s="6" t="n">
        <f aca="false">SUM(J233:J237)</f>
        <v>0.52</v>
      </c>
      <c r="K238" s="6" t="n">
        <f aca="false">SUM(K233:K237)</f>
        <v>125.2</v>
      </c>
      <c r="L238" s="6" t="n">
        <f aca="false">SUM(L233:L237)</f>
        <v>341.8</v>
      </c>
      <c r="M238" s="6" t="n">
        <f aca="false">SUM(M233:M237)</f>
        <v>125.2</v>
      </c>
      <c r="N238" s="6" t="n">
        <f aca="false">SUM(N233:N237)</f>
        <v>10.44</v>
      </c>
    </row>
    <row collapsed="false" customFormat="false" customHeight="true" hidden="false" ht="20.1" outlineLevel="0"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collapsed="false" customFormat="false" customHeight="true" hidden="false" ht="20.1" outlineLevel="0" r="240">
      <c r="A240" s="7" t="s">
        <v>97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collapsed="false" customFormat="false" customHeight="true" hidden="false" ht="20.1" outlineLevel="0" r="241">
      <c r="A241" s="3" t="s">
        <v>105</v>
      </c>
      <c r="B241" s="12" t="s">
        <v>106</v>
      </c>
      <c r="C241" s="6" t="n">
        <v>8.6</v>
      </c>
      <c r="D241" s="6" t="n">
        <v>7.4</v>
      </c>
      <c r="E241" s="6" t="n">
        <v>41</v>
      </c>
      <c r="F241" s="6" t="n">
        <v>260.8</v>
      </c>
      <c r="G241" s="6" t="n">
        <v>0.067</v>
      </c>
      <c r="H241" s="6" t="n">
        <v>0.4</v>
      </c>
      <c r="I241" s="6" t="n">
        <v>6.2</v>
      </c>
      <c r="J241" s="6" t="n">
        <v>2.3</v>
      </c>
      <c r="K241" s="6" t="n">
        <v>136.6</v>
      </c>
      <c r="L241" s="6" t="n">
        <v>133.2</v>
      </c>
      <c r="M241" s="6" t="n">
        <v>19.33</v>
      </c>
      <c r="N241" s="6" t="n">
        <v>0.667</v>
      </c>
    </row>
    <row collapsed="false" customFormat="false" customHeight="true" hidden="false" ht="20.1" outlineLevel="0" r="242">
      <c r="A242" s="3" t="s">
        <v>107</v>
      </c>
      <c r="B242" s="6" t="n">
        <v>200</v>
      </c>
      <c r="C242" s="6"/>
      <c r="D242" s="6"/>
      <c r="E242" s="6" t="n">
        <v>27</v>
      </c>
      <c r="F242" s="6" t="n">
        <v>109</v>
      </c>
      <c r="G242" s="6"/>
      <c r="H242" s="6" t="n">
        <v>24</v>
      </c>
      <c r="I242" s="6"/>
      <c r="J242" s="6"/>
      <c r="K242" s="6" t="n">
        <v>69</v>
      </c>
      <c r="L242" s="6"/>
      <c r="M242" s="6" t="n">
        <v>2</v>
      </c>
      <c r="N242" s="6"/>
    </row>
    <row collapsed="false" customFormat="false" customHeight="true" hidden="false" ht="20.1" outlineLevel="0" r="243">
      <c r="A243" s="3" t="s">
        <v>26</v>
      </c>
      <c r="B243" s="6" t="n">
        <v>100</v>
      </c>
      <c r="C243" s="6" t="n">
        <v>7.33</v>
      </c>
      <c r="D243" s="6" t="n">
        <v>3</v>
      </c>
      <c r="E243" s="6" t="n">
        <v>12.29</v>
      </c>
      <c r="F243" s="6" t="n">
        <v>104</v>
      </c>
      <c r="G243" s="6"/>
      <c r="H243" s="6"/>
      <c r="I243" s="6" t="n">
        <v>4.6</v>
      </c>
      <c r="J243" s="6" t="n">
        <v>0.1</v>
      </c>
      <c r="K243" s="6" t="n">
        <v>100</v>
      </c>
      <c r="L243" s="6" t="n">
        <v>109</v>
      </c>
      <c r="M243" s="6" t="n">
        <v>10</v>
      </c>
      <c r="N243" s="6"/>
    </row>
    <row collapsed="false" customFormat="false" customHeight="true" hidden="false" ht="20.1" outlineLevel="0" r="244">
      <c r="A244" s="9" t="s">
        <v>88</v>
      </c>
      <c r="B244" s="14" t="n">
        <v>455</v>
      </c>
      <c r="C244" s="6" t="n">
        <f aca="false">SUM(C241:C243)</f>
        <v>15.93</v>
      </c>
      <c r="D244" s="6" t="n">
        <f aca="false">SUM(D241:D243)</f>
        <v>10.4</v>
      </c>
      <c r="E244" s="6" t="n">
        <f aca="false">SUM(E241:E243)</f>
        <v>80.29</v>
      </c>
      <c r="F244" s="6" t="n">
        <f aca="false">SUM(F241:F243)</f>
        <v>473.8</v>
      </c>
      <c r="G244" s="6" t="n">
        <f aca="false">SUM(G241:G243)</f>
        <v>0.067</v>
      </c>
      <c r="H244" s="6" t="n">
        <f aca="false">SUM(H241:H243)</f>
        <v>24.4</v>
      </c>
      <c r="I244" s="6" t="n">
        <f aca="false">SUM(I241:I243)</f>
        <v>10.8</v>
      </c>
      <c r="J244" s="6" t="n">
        <f aca="false">SUM(J241:J243)</f>
        <v>2.4</v>
      </c>
      <c r="K244" s="6" t="n">
        <f aca="false">SUM(K241:K243)</f>
        <v>305.6</v>
      </c>
      <c r="L244" s="6" t="n">
        <f aca="false">SUM(L241:L243)</f>
        <v>242.2</v>
      </c>
      <c r="M244" s="6" t="n">
        <f aca="false">SUM(M241:M243)</f>
        <v>31.33</v>
      </c>
      <c r="N244" s="6" t="n">
        <f aca="false">SUM(N241:N243)</f>
        <v>0.667</v>
      </c>
    </row>
    <row collapsed="false" customFormat="false" customHeight="true" hidden="false" ht="20.1" outlineLevel="0" r="245">
      <c r="A245" s="7" t="s">
        <v>98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collapsed="false" customFormat="false" customHeight="true" hidden="false" ht="20.1" outlineLevel="0" r="246">
      <c r="A246" s="3" t="s">
        <v>66</v>
      </c>
      <c r="B246" s="12" t="s">
        <v>47</v>
      </c>
      <c r="C246" s="6" t="n">
        <v>13</v>
      </c>
      <c r="D246" s="6" t="n">
        <v>10</v>
      </c>
      <c r="E246" s="6" t="n">
        <v>55</v>
      </c>
      <c r="F246" s="6" t="n">
        <v>358</v>
      </c>
      <c r="G246" s="6"/>
      <c r="H246" s="6" t="n">
        <v>26</v>
      </c>
      <c r="I246" s="6" t="n">
        <v>5</v>
      </c>
      <c r="J246" s="6"/>
      <c r="K246" s="6" t="n">
        <v>71</v>
      </c>
      <c r="L246" s="6" t="n">
        <v>167</v>
      </c>
      <c r="M246" s="6" t="n">
        <v>45</v>
      </c>
      <c r="N246" s="6" t="n">
        <v>3</v>
      </c>
    </row>
    <row collapsed="false" customFormat="false" customHeight="true" hidden="false" ht="20.1" outlineLevel="0" r="247">
      <c r="A247" s="3" t="s">
        <v>62</v>
      </c>
      <c r="B247" s="12" t="s">
        <v>63</v>
      </c>
      <c r="C247" s="6" t="n">
        <v>14</v>
      </c>
      <c r="D247" s="6" t="n">
        <v>5</v>
      </c>
      <c r="E247" s="6" t="n">
        <v>3</v>
      </c>
      <c r="F247" s="6" t="n">
        <v>118</v>
      </c>
      <c r="G247" s="6" t="n">
        <v>0.12</v>
      </c>
      <c r="H247" s="6" t="n">
        <v>5.7</v>
      </c>
      <c r="I247" s="6" t="n">
        <v>1.7</v>
      </c>
      <c r="J247" s="6" t="n">
        <v>0.836</v>
      </c>
      <c r="K247" s="6" t="n">
        <v>25.27</v>
      </c>
      <c r="L247" s="6" t="n">
        <v>70.8</v>
      </c>
      <c r="M247" s="6" t="n">
        <v>24.59</v>
      </c>
      <c r="N247" s="6" t="n">
        <v>1.2</v>
      </c>
    </row>
    <row collapsed="false" customFormat="false" customHeight="true" hidden="false" ht="20.1" outlineLevel="0" r="248">
      <c r="A248" s="3" t="s">
        <v>64</v>
      </c>
      <c r="B248" s="6" t="n">
        <v>150</v>
      </c>
      <c r="C248" s="6" t="n">
        <v>3</v>
      </c>
      <c r="D248" s="6" t="n">
        <v>2</v>
      </c>
      <c r="E248" s="6" t="n">
        <v>12</v>
      </c>
      <c r="F248" s="6" t="n">
        <v>110</v>
      </c>
      <c r="G248" s="6" t="n">
        <v>1.16</v>
      </c>
      <c r="H248" s="6" t="n">
        <v>3.75</v>
      </c>
      <c r="I248" s="6" t="n">
        <v>33.15</v>
      </c>
      <c r="J248" s="6" t="n">
        <v>0.15</v>
      </c>
      <c r="K248" s="6" t="n">
        <v>38.25</v>
      </c>
      <c r="L248" s="6" t="n">
        <v>76.95</v>
      </c>
      <c r="M248" s="6" t="n">
        <v>26.7</v>
      </c>
      <c r="N248" s="6" t="n">
        <v>0.86</v>
      </c>
    </row>
    <row collapsed="false" customFormat="false" customHeight="true" hidden="false" ht="20.1" outlineLevel="0" r="249">
      <c r="A249" s="3" t="s">
        <v>65</v>
      </c>
      <c r="B249" s="6" t="n">
        <v>200</v>
      </c>
      <c r="C249" s="6"/>
      <c r="D249" s="6"/>
      <c r="E249" s="6" t="n">
        <v>16</v>
      </c>
      <c r="F249" s="6" t="n">
        <v>47</v>
      </c>
      <c r="G249" s="6"/>
      <c r="H249" s="6" t="n">
        <v>4</v>
      </c>
      <c r="I249" s="6"/>
      <c r="J249" s="6"/>
      <c r="K249" s="6" t="n">
        <v>15</v>
      </c>
      <c r="L249" s="6" t="n">
        <v>4</v>
      </c>
      <c r="M249" s="6" t="n">
        <v>5</v>
      </c>
      <c r="N249" s="6" t="n">
        <v>1</v>
      </c>
    </row>
    <row collapsed="false" customFormat="false" customHeight="true" hidden="false" ht="20.1" outlineLevel="0" r="250">
      <c r="A250" s="3" t="s">
        <v>25</v>
      </c>
      <c r="B250" s="6" t="n">
        <v>40</v>
      </c>
      <c r="C250" s="6" t="n">
        <v>4</v>
      </c>
      <c r="D250" s="6" t="n">
        <v>1</v>
      </c>
      <c r="E250" s="6" t="n">
        <v>12</v>
      </c>
      <c r="F250" s="6" t="n">
        <v>67</v>
      </c>
      <c r="G250" s="6" t="n">
        <v>0.04</v>
      </c>
      <c r="H250" s="6"/>
      <c r="I250" s="6"/>
      <c r="J250" s="6" t="n">
        <v>0.52</v>
      </c>
      <c r="K250" s="6" t="n">
        <v>9.2</v>
      </c>
      <c r="L250" s="6" t="n">
        <v>34.8</v>
      </c>
      <c r="M250" s="6" t="n">
        <v>13.2</v>
      </c>
      <c r="N250" s="6" t="n">
        <v>0.44</v>
      </c>
    </row>
    <row collapsed="false" customFormat="false" customHeight="true" hidden="false" ht="20.1" outlineLevel="0" r="251">
      <c r="A251" s="3" t="s">
        <v>49</v>
      </c>
      <c r="B251" s="6" t="n">
        <v>100</v>
      </c>
      <c r="C251" s="6"/>
      <c r="D251" s="6"/>
      <c r="E251" s="6" t="n">
        <v>10</v>
      </c>
      <c r="F251" s="6" t="n">
        <v>47</v>
      </c>
      <c r="G251" s="6"/>
      <c r="H251" s="6" t="n">
        <v>10</v>
      </c>
      <c r="I251" s="6"/>
      <c r="J251" s="6"/>
      <c r="K251" s="6" t="n">
        <v>16</v>
      </c>
      <c r="L251" s="6" t="n">
        <v>11</v>
      </c>
      <c r="M251" s="6" t="n">
        <v>9</v>
      </c>
      <c r="N251" s="6" t="n">
        <v>2</v>
      </c>
    </row>
    <row collapsed="false" customFormat="false" customHeight="true" hidden="false" ht="20.1" outlineLevel="0" r="252">
      <c r="A252" s="9" t="s">
        <v>27</v>
      </c>
      <c r="B252" s="14" t="n">
        <v>820</v>
      </c>
      <c r="C252" s="6" t="n">
        <f aca="false">SUM(C246:C251)</f>
        <v>34</v>
      </c>
      <c r="D252" s="6" t="n">
        <f aca="false">SUM(D246:D251)</f>
        <v>18</v>
      </c>
      <c r="E252" s="6" t="n">
        <f aca="false">SUM(E246:E251)</f>
        <v>108</v>
      </c>
      <c r="F252" s="6" t="n">
        <f aca="false">SUM(F246:F251)</f>
        <v>747</v>
      </c>
      <c r="G252" s="6" t="n">
        <f aca="false">SUM(G246:G251)</f>
        <v>1.32</v>
      </c>
      <c r="H252" s="6" t="n">
        <f aca="false">SUM(H246:H251)</f>
        <v>49.45</v>
      </c>
      <c r="I252" s="6" t="n">
        <f aca="false">SUM(I246:I251)</f>
        <v>39.85</v>
      </c>
      <c r="J252" s="6" t="n">
        <f aca="false">SUM(J246:J251)</f>
        <v>1.506</v>
      </c>
      <c r="K252" s="6" t="n">
        <f aca="false">SUM(K246:K251)</f>
        <v>174.72</v>
      </c>
      <c r="L252" s="6" t="n">
        <f aca="false">SUM(L246:L251)</f>
        <v>364.55</v>
      </c>
      <c r="M252" s="6" t="n">
        <f aca="false">SUM(M246:M251)</f>
        <v>123.49</v>
      </c>
      <c r="N252" s="6" t="n">
        <f aca="false">SUM(N246:N251)</f>
        <v>8.5</v>
      </c>
    </row>
    <row collapsed="false" customFormat="false" customHeight="true" hidden="false" ht="20.1" outlineLevel="0"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collapsed="false" customFormat="false" customHeight="true" hidden="false" ht="20.1" outlineLevel="0" r="254">
      <c r="A254" s="2" t="s">
        <v>68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collapsed="false" customFormat="false" customHeight="true" hidden="false" ht="20.1" outlineLevel="0" r="255">
      <c r="A255" s="7" t="s">
        <v>97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collapsed="false" customFormat="false" customHeight="true" hidden="false" ht="20.1" outlineLevel="0" r="256">
      <c r="A256" s="3" t="s">
        <v>108</v>
      </c>
      <c r="B256" s="12" t="s">
        <v>47</v>
      </c>
      <c r="C256" s="6" t="n">
        <v>3.1</v>
      </c>
      <c r="D256" s="6" t="n">
        <v>3</v>
      </c>
      <c r="E256" s="6" t="n">
        <v>18.96</v>
      </c>
      <c r="F256" s="6" t="n">
        <v>208.24</v>
      </c>
      <c r="G256" s="6" t="n">
        <v>0.22</v>
      </c>
      <c r="H256" s="6" t="n">
        <v>2.08</v>
      </c>
      <c r="I256" s="6" t="n">
        <v>32</v>
      </c>
      <c r="J256" s="6" t="n">
        <v>0.86</v>
      </c>
      <c r="K256" s="6" t="n">
        <v>221.6</v>
      </c>
      <c r="L256" s="6" t="n">
        <v>315.4</v>
      </c>
      <c r="M256" s="6" t="n">
        <v>79.6</v>
      </c>
      <c r="N256" s="6" t="n">
        <v>2.1</v>
      </c>
    </row>
    <row collapsed="false" customFormat="false" customHeight="true" hidden="false" ht="20.1" outlineLevel="0" r="257">
      <c r="A257" s="3" t="s">
        <v>39</v>
      </c>
      <c r="B257" s="6" t="n">
        <v>30</v>
      </c>
      <c r="C257" s="6" t="n">
        <v>2.28</v>
      </c>
      <c r="D257" s="6" t="n">
        <v>1.85</v>
      </c>
      <c r="E257" s="6" t="n">
        <v>18</v>
      </c>
      <c r="F257" s="6" t="n">
        <v>89.1</v>
      </c>
      <c r="G257" s="6" t="n">
        <v>0.04</v>
      </c>
      <c r="H257" s="6"/>
      <c r="I257" s="6"/>
      <c r="J257" s="6" t="n">
        <v>0.52</v>
      </c>
      <c r="K257" s="6" t="n">
        <v>9.2</v>
      </c>
      <c r="L257" s="6" t="n">
        <v>34.8</v>
      </c>
      <c r="M257" s="6" t="n">
        <v>13.2</v>
      </c>
      <c r="N257" s="6" t="n">
        <v>0.44</v>
      </c>
    </row>
    <row collapsed="false" customFormat="false" customHeight="true" hidden="false" ht="20.1" outlineLevel="0" r="258">
      <c r="A258" s="3" t="s">
        <v>38</v>
      </c>
      <c r="B258" s="6" t="n">
        <v>20</v>
      </c>
      <c r="C258" s="6" t="n">
        <v>0.12</v>
      </c>
      <c r="D258" s="6" t="n">
        <v>10.72</v>
      </c>
      <c r="E258" s="6" t="n">
        <v>0.19</v>
      </c>
      <c r="F258" s="6" t="n">
        <v>97.05</v>
      </c>
      <c r="G258" s="6"/>
      <c r="H258" s="6"/>
      <c r="I258" s="6" t="n">
        <v>30</v>
      </c>
      <c r="J258" s="6"/>
      <c r="K258" s="6" t="n">
        <v>1</v>
      </c>
      <c r="L258" s="6" t="n">
        <v>1</v>
      </c>
      <c r="M258" s="6"/>
      <c r="N258" s="6"/>
    </row>
    <row collapsed="false" customFormat="false" customHeight="true" hidden="false" ht="20.1" outlineLevel="0" r="259">
      <c r="A259" s="3" t="s">
        <v>103</v>
      </c>
      <c r="B259" s="6" t="n">
        <v>200</v>
      </c>
      <c r="C259" s="6" t="n">
        <v>3</v>
      </c>
      <c r="D259" s="6" t="n">
        <v>3</v>
      </c>
      <c r="E259" s="6" t="n">
        <v>28</v>
      </c>
      <c r="F259" s="6" t="n">
        <v>155</v>
      </c>
      <c r="G259" s="6"/>
      <c r="H259" s="6" t="n">
        <v>5</v>
      </c>
      <c r="I259" s="6" t="n">
        <v>20</v>
      </c>
      <c r="J259" s="6"/>
      <c r="K259" s="6" t="n">
        <v>140</v>
      </c>
      <c r="L259" s="6" t="n">
        <v>90</v>
      </c>
      <c r="M259" s="6" t="n">
        <v>15</v>
      </c>
      <c r="N259" s="6"/>
    </row>
    <row collapsed="false" customFormat="false" customHeight="true" hidden="false" ht="20.1" outlineLevel="0" r="260">
      <c r="A260" s="3" t="s">
        <v>26</v>
      </c>
      <c r="B260" s="6" t="n">
        <v>100</v>
      </c>
      <c r="C260" s="6" t="n">
        <v>7.33</v>
      </c>
      <c r="D260" s="6" t="n">
        <v>3</v>
      </c>
      <c r="E260" s="6" t="n">
        <v>12.29</v>
      </c>
      <c r="F260" s="6" t="n">
        <v>104</v>
      </c>
      <c r="G260" s="6"/>
      <c r="H260" s="6"/>
      <c r="I260" s="6" t="n">
        <v>4.6</v>
      </c>
      <c r="J260" s="6" t="n">
        <v>0.1</v>
      </c>
      <c r="K260" s="6" t="n">
        <v>100</v>
      </c>
      <c r="L260" s="6" t="n">
        <v>109</v>
      </c>
      <c r="M260" s="6" t="n">
        <v>10</v>
      </c>
      <c r="N260" s="6"/>
    </row>
    <row collapsed="false" customFormat="false" customHeight="true" hidden="false" ht="20.1" outlineLevel="0" r="261">
      <c r="A261" s="9" t="s">
        <v>27</v>
      </c>
      <c r="B261" s="14" t="n">
        <v>560</v>
      </c>
      <c r="C261" s="6" t="n">
        <f aca="false">SUM(C256:C260)</f>
        <v>15.83</v>
      </c>
      <c r="D261" s="6" t="n">
        <f aca="false">SUM(D256:D260)</f>
        <v>21.57</v>
      </c>
      <c r="E261" s="6" t="n">
        <f aca="false">SUM(E256:E260)</f>
        <v>77.44</v>
      </c>
      <c r="F261" s="6" t="n">
        <f aca="false">SUM(F256:F260)</f>
        <v>653.39</v>
      </c>
      <c r="G261" s="6" t="n">
        <f aca="false">SUM(G256:G260)</f>
        <v>0.26</v>
      </c>
      <c r="H261" s="6" t="n">
        <f aca="false">SUM(H256:H260)</f>
        <v>7.08</v>
      </c>
      <c r="I261" s="6" t="n">
        <f aca="false">SUM(I256:I260)</f>
        <v>86.6</v>
      </c>
      <c r="J261" s="6" t="n">
        <f aca="false">SUM(J256:J260)</f>
        <v>1.48</v>
      </c>
      <c r="K261" s="6" t="n">
        <f aca="false">SUM(K256:K260)</f>
        <v>471.8</v>
      </c>
      <c r="L261" s="6" t="n">
        <f aca="false">SUM(L256:L260)</f>
        <v>550.2</v>
      </c>
      <c r="M261" s="6" t="n">
        <f aca="false">SUM(M256:M260)</f>
        <v>117.8</v>
      </c>
      <c r="N261" s="6" t="n">
        <f aca="false">SUM(N256:N260)</f>
        <v>2.54</v>
      </c>
    </row>
    <row collapsed="false" customFormat="false" customHeight="true" hidden="false" ht="20.1" outlineLevel="0" r="262">
      <c r="A262" s="7" t="s">
        <v>98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collapsed="false" customFormat="false" customHeight="true" hidden="false" ht="20.1" outlineLevel="0" r="263">
      <c r="A263" s="15" t="s">
        <v>72</v>
      </c>
      <c r="B263" s="12" t="s">
        <v>51</v>
      </c>
      <c r="C263" s="16" t="n">
        <v>9</v>
      </c>
      <c r="D263" s="16" t="n">
        <v>7</v>
      </c>
      <c r="E263" s="16" t="n">
        <v>25</v>
      </c>
      <c r="F263" s="16" t="n">
        <v>201</v>
      </c>
      <c r="G263" s="6"/>
      <c r="H263" s="6" t="n">
        <v>14</v>
      </c>
      <c r="I263" s="6"/>
      <c r="J263" s="6"/>
      <c r="K263" s="6" t="n">
        <v>80</v>
      </c>
      <c r="L263" s="6" t="n">
        <v>61</v>
      </c>
      <c r="M263" s="6" t="n">
        <v>39</v>
      </c>
      <c r="N263" s="6" t="n">
        <v>1</v>
      </c>
    </row>
    <row collapsed="false" customFormat="false" customHeight="true" hidden="false" ht="20.1" outlineLevel="0" r="264">
      <c r="A264" s="15" t="s">
        <v>69</v>
      </c>
      <c r="B264" s="12" t="s">
        <v>43</v>
      </c>
      <c r="C264" s="16" t="n">
        <v>7</v>
      </c>
      <c r="D264" s="16" t="n">
        <v>7</v>
      </c>
      <c r="E264" s="16" t="n">
        <v>6</v>
      </c>
      <c r="F264" s="16" t="n">
        <v>119</v>
      </c>
      <c r="G264" s="6"/>
      <c r="H264" s="6" t="n">
        <v>1</v>
      </c>
      <c r="I264" s="6" t="n">
        <v>30</v>
      </c>
      <c r="J264" s="6"/>
      <c r="K264" s="6" t="n">
        <v>3</v>
      </c>
      <c r="L264" s="6" t="n">
        <v>50</v>
      </c>
      <c r="M264" s="6" t="n">
        <v>6</v>
      </c>
      <c r="N264" s="6" t="n">
        <v>1</v>
      </c>
    </row>
    <row collapsed="false" customFormat="false" customHeight="true" hidden="false" ht="20.1" outlineLevel="0" r="265">
      <c r="A265" s="17" t="s">
        <v>70</v>
      </c>
      <c r="B265" s="12" t="s">
        <v>71</v>
      </c>
      <c r="C265" s="16" t="n">
        <v>6</v>
      </c>
      <c r="D265" s="16" t="n">
        <v>7</v>
      </c>
      <c r="E265" s="16" t="n">
        <v>35</v>
      </c>
      <c r="F265" s="16" t="n">
        <v>229</v>
      </c>
      <c r="G265" s="6"/>
      <c r="H265" s="6"/>
      <c r="I265" s="6" t="n">
        <v>47</v>
      </c>
      <c r="J265" s="6"/>
      <c r="K265" s="6" t="n">
        <v>18</v>
      </c>
      <c r="L265" s="6" t="n">
        <v>47</v>
      </c>
      <c r="M265" s="6" t="n">
        <v>8</v>
      </c>
      <c r="N265" s="6" t="n">
        <v>1</v>
      </c>
    </row>
    <row collapsed="false" customFormat="false" customHeight="true" hidden="false" ht="20.1" outlineLevel="0" r="266">
      <c r="A266" s="3" t="s">
        <v>55</v>
      </c>
      <c r="B266" s="6" t="n">
        <v>200</v>
      </c>
      <c r="C266" s="6" t="n">
        <v>1</v>
      </c>
      <c r="D266" s="6"/>
      <c r="E266" s="6" t="n">
        <v>15</v>
      </c>
      <c r="F266" s="6" t="n">
        <v>69</v>
      </c>
      <c r="G266" s="6"/>
      <c r="H266" s="6" t="n">
        <v>4</v>
      </c>
      <c r="I266" s="6" t="n">
        <v>2</v>
      </c>
      <c r="J266" s="6"/>
      <c r="K266" s="6" t="n">
        <v>33</v>
      </c>
      <c r="L266" s="6" t="n">
        <v>35</v>
      </c>
      <c r="M266" s="6" t="n">
        <v>21</v>
      </c>
      <c r="N266" s="6" t="n">
        <v>3</v>
      </c>
    </row>
    <row collapsed="false" customFormat="false" customHeight="true" hidden="false" ht="20.1" outlineLevel="0" r="267">
      <c r="A267" s="3" t="s">
        <v>25</v>
      </c>
      <c r="B267" s="6" t="n">
        <v>40</v>
      </c>
      <c r="C267" s="6" t="n">
        <v>4</v>
      </c>
      <c r="D267" s="6" t="n">
        <v>1</v>
      </c>
      <c r="E267" s="6" t="n">
        <v>12</v>
      </c>
      <c r="F267" s="6" t="n">
        <v>67</v>
      </c>
      <c r="G267" s="6" t="n">
        <v>0.04</v>
      </c>
      <c r="H267" s="6"/>
      <c r="I267" s="6"/>
      <c r="J267" s="6" t="n">
        <v>0.52</v>
      </c>
      <c r="K267" s="6" t="n">
        <v>9.2</v>
      </c>
      <c r="L267" s="6" t="n">
        <v>34.8</v>
      </c>
      <c r="M267" s="6" t="n">
        <v>13.2</v>
      </c>
      <c r="N267" s="6" t="n">
        <v>0.44</v>
      </c>
    </row>
    <row collapsed="false" customFormat="false" customHeight="true" hidden="false" ht="20.1" outlineLevel="0" r="268">
      <c r="A268" s="3" t="s">
        <v>49</v>
      </c>
      <c r="B268" s="6" t="n">
        <v>100</v>
      </c>
      <c r="C268" s="6"/>
      <c r="D268" s="6"/>
      <c r="E268" s="6" t="n">
        <v>10</v>
      </c>
      <c r="F268" s="6" t="n">
        <v>47</v>
      </c>
      <c r="G268" s="6"/>
      <c r="H268" s="6" t="n">
        <v>10</v>
      </c>
      <c r="I268" s="6"/>
      <c r="J268" s="6"/>
      <c r="K268" s="6" t="n">
        <v>16</v>
      </c>
      <c r="L268" s="6" t="n">
        <v>11</v>
      </c>
      <c r="M268" s="6" t="n">
        <v>9</v>
      </c>
      <c r="N268" s="6" t="n">
        <v>2</v>
      </c>
    </row>
    <row collapsed="false" customFormat="false" customHeight="true" hidden="false" ht="20.1" outlineLevel="0" r="269">
      <c r="A269" s="9" t="s">
        <v>27</v>
      </c>
      <c r="B269" s="14" t="n">
        <v>825</v>
      </c>
      <c r="C269" s="6" t="n">
        <f aca="false">SUM(C263:C268)</f>
        <v>27</v>
      </c>
      <c r="D269" s="6" t="n">
        <f aca="false">SUM(D263:D268)</f>
        <v>22</v>
      </c>
      <c r="E269" s="6" t="n">
        <f aca="false">SUM(E263:E268)</f>
        <v>103</v>
      </c>
      <c r="F269" s="6" t="n">
        <f aca="false">SUM(F263:F268)</f>
        <v>732</v>
      </c>
      <c r="G269" s="6" t="n">
        <f aca="false">SUM(G263:G268)</f>
        <v>0.04</v>
      </c>
      <c r="H269" s="6" t="n">
        <f aca="false">SUM(H263:H268)</f>
        <v>29</v>
      </c>
      <c r="I269" s="6" t="n">
        <f aca="false">SUM(I263:I268)</f>
        <v>79</v>
      </c>
      <c r="J269" s="6" t="n">
        <f aca="false">SUM(J263:J268)</f>
        <v>0.52</v>
      </c>
      <c r="K269" s="6" t="n">
        <f aca="false">SUM(K263:K268)</f>
        <v>159.2</v>
      </c>
      <c r="L269" s="6" t="n">
        <f aca="false">SUM(L263:L268)</f>
        <v>238.8</v>
      </c>
      <c r="M269" s="6" t="n">
        <f aca="false">SUM(M263:M268)</f>
        <v>96.2</v>
      </c>
      <c r="N269" s="6" t="n">
        <f aca="false">SUM(N263:N268)</f>
        <v>8.44</v>
      </c>
    </row>
    <row collapsed="false" customFormat="false" customHeight="true" hidden="false" ht="20.1" outlineLevel="0"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collapsed="false" customFormat="false" customHeight="true" hidden="false" ht="20.1" outlineLevel="0" r="271">
      <c r="A271" s="7" t="s">
        <v>97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collapsed="false" customFormat="false" customHeight="true" hidden="false" ht="20.1" outlineLevel="0" r="272">
      <c r="A272" s="3" t="s">
        <v>109</v>
      </c>
      <c r="B272" s="6" t="n">
        <v>150</v>
      </c>
      <c r="C272" s="16" t="n">
        <v>17</v>
      </c>
      <c r="D272" s="16" t="n">
        <v>19</v>
      </c>
      <c r="E272" s="16" t="n">
        <v>3</v>
      </c>
      <c r="F272" s="16" t="n">
        <v>249</v>
      </c>
      <c r="G272" s="6"/>
      <c r="H272" s="6" t="n">
        <v>1</v>
      </c>
      <c r="I272" s="6" t="n">
        <v>336</v>
      </c>
      <c r="J272" s="6"/>
      <c r="K272" s="6" t="n">
        <v>122</v>
      </c>
      <c r="L272" s="6" t="n">
        <v>272</v>
      </c>
      <c r="M272" s="6" t="n">
        <v>21</v>
      </c>
      <c r="N272" s="6" t="n">
        <v>3</v>
      </c>
    </row>
    <row collapsed="false" customFormat="false" customHeight="true" hidden="false" ht="20.1" outlineLevel="0" r="273">
      <c r="A273" s="3" t="s">
        <v>110</v>
      </c>
      <c r="B273" s="6" t="n">
        <v>20</v>
      </c>
      <c r="C273" s="16" t="n">
        <v>5</v>
      </c>
      <c r="D273" s="16" t="n">
        <v>0.2</v>
      </c>
      <c r="E273" s="16" t="n">
        <v>12.8</v>
      </c>
      <c r="F273" s="16" t="n">
        <v>73</v>
      </c>
      <c r="G273" s="6"/>
      <c r="H273" s="6" t="n">
        <v>12</v>
      </c>
      <c r="I273" s="6"/>
      <c r="J273" s="6"/>
      <c r="K273" s="6" t="n">
        <v>14</v>
      </c>
      <c r="L273" s="6" t="n">
        <v>14</v>
      </c>
      <c r="M273" s="6" t="n">
        <v>8</v>
      </c>
      <c r="N273" s="6"/>
    </row>
    <row collapsed="false" customFormat="false" customHeight="true" hidden="false" ht="20.1" outlineLevel="0" r="274">
      <c r="A274" s="3" t="s">
        <v>111</v>
      </c>
      <c r="B274" s="6" t="n">
        <v>200</v>
      </c>
      <c r="C274" s="16" t="n">
        <v>2</v>
      </c>
      <c r="D274" s="16" t="n">
        <v>2</v>
      </c>
      <c r="E274" s="16" t="n">
        <v>27</v>
      </c>
      <c r="F274" s="16" t="n">
        <v>134</v>
      </c>
      <c r="G274" s="6"/>
      <c r="H274" s="6" t="n">
        <v>22</v>
      </c>
      <c r="I274" s="6" t="n">
        <v>10</v>
      </c>
      <c r="J274" s="6"/>
      <c r="K274" s="6" t="n">
        <v>68</v>
      </c>
      <c r="L274" s="6" t="n">
        <v>45</v>
      </c>
      <c r="M274" s="6" t="n">
        <v>9</v>
      </c>
      <c r="N274" s="6"/>
    </row>
    <row collapsed="false" customFormat="false" customHeight="true" hidden="false" ht="20.1" outlineLevel="0" r="275">
      <c r="A275" s="3" t="s">
        <v>39</v>
      </c>
      <c r="B275" s="6" t="n">
        <v>30</v>
      </c>
      <c r="C275" s="6" t="n">
        <v>2.28</v>
      </c>
      <c r="D275" s="6" t="n">
        <v>1.85</v>
      </c>
      <c r="E275" s="6" t="n">
        <v>18</v>
      </c>
      <c r="F275" s="6" t="n">
        <v>89.1</v>
      </c>
      <c r="G275" s="6"/>
      <c r="H275" s="6"/>
      <c r="I275" s="6"/>
      <c r="J275" s="6" t="n">
        <v>0.52</v>
      </c>
      <c r="K275" s="6" t="n">
        <v>9.2</v>
      </c>
      <c r="L275" s="6" t="n">
        <v>34.8</v>
      </c>
      <c r="M275" s="6" t="n">
        <v>13.2</v>
      </c>
      <c r="N275" s="6" t="n">
        <v>0.44</v>
      </c>
    </row>
    <row collapsed="false" customFormat="false" customHeight="true" hidden="false" ht="20.1" outlineLevel="0" r="276">
      <c r="A276" s="9" t="s">
        <v>27</v>
      </c>
      <c r="B276" s="14" t="n">
        <v>400</v>
      </c>
      <c r="C276" s="6" t="n">
        <f aca="false">SUM(C272:C275)</f>
        <v>26.28</v>
      </c>
      <c r="D276" s="6" t="n">
        <f aca="false">SUM(D272:D275)</f>
        <v>23.05</v>
      </c>
      <c r="E276" s="6" t="n">
        <f aca="false">SUM(E272:E275)</f>
        <v>60.8</v>
      </c>
      <c r="F276" s="6" t="n">
        <f aca="false">SUM(F272:F275)</f>
        <v>545.1</v>
      </c>
      <c r="G276" s="6" t="n">
        <f aca="false">SUM(G272:G275)</f>
        <v>0</v>
      </c>
      <c r="H276" s="6" t="n">
        <f aca="false">SUM(H272:H275)</f>
        <v>35</v>
      </c>
      <c r="I276" s="6" t="n">
        <f aca="false">SUM(I272:I275)</f>
        <v>346</v>
      </c>
      <c r="J276" s="6" t="n">
        <f aca="false">SUM(J272:J275)</f>
        <v>0.52</v>
      </c>
      <c r="K276" s="6" t="n">
        <f aca="false">SUM(K272:K275)</f>
        <v>213.2</v>
      </c>
      <c r="L276" s="6" t="n">
        <f aca="false">SUM(L272:L275)</f>
        <v>365.8</v>
      </c>
      <c r="M276" s="6" t="n">
        <f aca="false">SUM(M272:M275)</f>
        <v>51.2</v>
      </c>
      <c r="N276" s="6" t="n">
        <f aca="false">SUM(N272:N275)</f>
        <v>3.44</v>
      </c>
    </row>
    <row collapsed="false" customFormat="false" customHeight="true" hidden="false" ht="20.1" outlineLevel="0" r="277">
      <c r="A277" s="7" t="s">
        <v>98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collapsed="false" customFormat="false" customHeight="true" hidden="false" ht="20.1" outlineLevel="0" r="278">
      <c r="A278" s="17" t="s">
        <v>78</v>
      </c>
      <c r="B278" s="12" t="s">
        <v>51</v>
      </c>
      <c r="C278" s="16" t="n">
        <v>2.73</v>
      </c>
      <c r="D278" s="16" t="n">
        <v>4.8</v>
      </c>
      <c r="E278" s="16" t="n">
        <v>6.67</v>
      </c>
      <c r="F278" s="16" t="n">
        <v>117.9</v>
      </c>
      <c r="G278" s="6" t="n">
        <v>0.15</v>
      </c>
      <c r="H278" s="6" t="n">
        <v>8.25</v>
      </c>
      <c r="I278" s="6"/>
      <c r="J278" s="6" t="n">
        <v>1.23</v>
      </c>
      <c r="K278" s="6" t="n">
        <v>15.2</v>
      </c>
      <c r="L278" s="6" t="n">
        <v>63.55</v>
      </c>
      <c r="M278" s="6" t="n">
        <v>24.05</v>
      </c>
      <c r="N278" s="6" t="n">
        <v>0.98</v>
      </c>
    </row>
    <row collapsed="false" customFormat="false" customHeight="true" hidden="false" ht="20.1" outlineLevel="0" r="279">
      <c r="A279" s="15" t="s">
        <v>74</v>
      </c>
      <c r="B279" s="18" t="s">
        <v>75</v>
      </c>
      <c r="C279" s="16" t="n">
        <v>1</v>
      </c>
      <c r="D279" s="16" t="n">
        <v>3</v>
      </c>
      <c r="E279" s="16" t="n">
        <v>7</v>
      </c>
      <c r="F279" s="16" t="n">
        <v>64</v>
      </c>
      <c r="G279" s="6"/>
      <c r="H279" s="6"/>
      <c r="I279" s="6"/>
      <c r="J279" s="6"/>
      <c r="K279" s="6" t="n">
        <v>16</v>
      </c>
      <c r="L279" s="6" t="n">
        <v>20</v>
      </c>
      <c r="M279" s="6" t="n">
        <v>8</v>
      </c>
      <c r="N279" s="6" t="n">
        <v>1</v>
      </c>
    </row>
    <row collapsed="false" customFormat="false" customHeight="true" hidden="false" ht="20.1" outlineLevel="0" r="280">
      <c r="A280" s="3" t="s">
        <v>76</v>
      </c>
      <c r="B280" s="6" t="n">
        <v>150</v>
      </c>
      <c r="C280" s="16" t="n">
        <v>8</v>
      </c>
      <c r="D280" s="16" t="n">
        <v>8</v>
      </c>
      <c r="E280" s="16" t="n">
        <v>37</v>
      </c>
      <c r="F280" s="16" t="n">
        <v>259</v>
      </c>
      <c r="G280" s="6"/>
      <c r="H280" s="6"/>
      <c r="I280" s="6"/>
      <c r="J280" s="6"/>
      <c r="K280" s="6" t="n">
        <v>19</v>
      </c>
      <c r="L280" s="6" t="n">
        <v>199</v>
      </c>
      <c r="M280" s="6" t="n">
        <v>133</v>
      </c>
      <c r="N280" s="6" t="n">
        <v>4</v>
      </c>
    </row>
    <row collapsed="false" customFormat="false" customHeight="true" hidden="false" ht="20.1" outlineLevel="0" r="281">
      <c r="A281" s="3" t="s">
        <v>45</v>
      </c>
      <c r="B281" s="6" t="n">
        <v>200</v>
      </c>
      <c r="C281" s="6" t="n">
        <v>1</v>
      </c>
      <c r="D281" s="6"/>
      <c r="E281" s="6" t="n">
        <v>26</v>
      </c>
      <c r="F281" s="6" t="n">
        <v>92</v>
      </c>
      <c r="G281" s="6"/>
      <c r="H281" s="6" t="n">
        <v>1</v>
      </c>
      <c r="I281" s="6"/>
      <c r="J281" s="6"/>
      <c r="K281" s="6" t="n">
        <v>36</v>
      </c>
      <c r="L281" s="6" t="n">
        <v>30</v>
      </c>
      <c r="M281" s="6" t="n">
        <v>22</v>
      </c>
      <c r="N281" s="6" t="n">
        <v>1</v>
      </c>
    </row>
    <row collapsed="false" customFormat="false" customHeight="true" hidden="false" ht="20.1" outlineLevel="0" r="282">
      <c r="A282" s="3" t="s">
        <v>25</v>
      </c>
      <c r="B282" s="6" t="n">
        <v>40</v>
      </c>
      <c r="C282" s="6" t="n">
        <v>4</v>
      </c>
      <c r="D282" s="6" t="n">
        <v>1</v>
      </c>
      <c r="E282" s="6" t="n">
        <v>12</v>
      </c>
      <c r="F282" s="6" t="n">
        <v>67</v>
      </c>
      <c r="G282" s="6" t="n">
        <v>0.04</v>
      </c>
      <c r="H282" s="6"/>
      <c r="I282" s="6"/>
      <c r="J282" s="6" t="n">
        <v>0.52</v>
      </c>
      <c r="K282" s="6" t="n">
        <v>9.2</v>
      </c>
      <c r="L282" s="6" t="n">
        <v>34.8</v>
      </c>
      <c r="M282" s="6" t="n">
        <v>13.2</v>
      </c>
      <c r="N282" s="6" t="n">
        <v>0.44</v>
      </c>
    </row>
    <row collapsed="false" customFormat="false" customHeight="true" hidden="false" ht="20.1" outlineLevel="0" r="283">
      <c r="A283" s="3" t="s">
        <v>49</v>
      </c>
      <c r="B283" s="6" t="n">
        <v>100</v>
      </c>
      <c r="C283" s="6"/>
      <c r="D283" s="6"/>
      <c r="E283" s="6" t="n">
        <v>10</v>
      </c>
      <c r="F283" s="6" t="n">
        <v>47</v>
      </c>
      <c r="G283" s="6"/>
      <c r="H283" s="6" t="n">
        <v>10</v>
      </c>
      <c r="I283" s="6"/>
      <c r="J283" s="6"/>
      <c r="K283" s="6" t="n">
        <v>16</v>
      </c>
      <c r="L283" s="6" t="n">
        <v>11</v>
      </c>
      <c r="M283" s="6" t="n">
        <v>9</v>
      </c>
      <c r="N283" s="6" t="n">
        <v>2</v>
      </c>
    </row>
    <row collapsed="false" customFormat="false" customHeight="true" hidden="false" ht="20.1" outlineLevel="0" r="284">
      <c r="A284" s="9" t="s">
        <v>27</v>
      </c>
      <c r="B284" s="10" t="n">
        <v>840</v>
      </c>
      <c r="C284" s="6" t="n">
        <f aca="false">SUM(C278:C283)</f>
        <v>16.73</v>
      </c>
      <c r="D284" s="6" t="n">
        <f aca="false">SUM(D278:D283)</f>
        <v>16.8</v>
      </c>
      <c r="E284" s="6" t="n">
        <f aca="false">SUM(E278:E283)</f>
        <v>98.67</v>
      </c>
      <c r="F284" s="6" t="n">
        <f aca="false">SUM(F278:F283)</f>
        <v>646.9</v>
      </c>
      <c r="G284" s="6" t="n">
        <f aca="false">SUM(G278:G283)</f>
        <v>0.19</v>
      </c>
      <c r="H284" s="6" t="n">
        <f aca="false">SUM(H278:H283)</f>
        <v>19.25</v>
      </c>
      <c r="I284" s="6" t="n">
        <f aca="false">SUM(I278:I283)</f>
        <v>0</v>
      </c>
      <c r="J284" s="6" t="n">
        <f aca="false">SUM(J278:J283)</f>
        <v>1.75</v>
      </c>
      <c r="K284" s="6" t="n">
        <f aca="false">SUM(K278:K283)</f>
        <v>111.4</v>
      </c>
      <c r="L284" s="6" t="n">
        <f aca="false">SUM(L278:L283)</f>
        <v>358.35</v>
      </c>
      <c r="M284" s="6" t="n">
        <f aca="false">SUM(M278:M283)</f>
        <v>209.25</v>
      </c>
      <c r="N284" s="6" t="n">
        <f aca="false">SUM(N278:N283)</f>
        <v>9.42</v>
      </c>
    </row>
    <row collapsed="false" customFormat="false" customHeight="true" hidden="false" ht="20.1" outlineLevel="0"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collapsed="false" customFormat="false" customHeight="true" hidden="false" ht="20.1" outlineLevel="0" r="286">
      <c r="A286" s="7" t="s">
        <v>97</v>
      </c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collapsed="false" customFormat="false" customHeight="true" hidden="false" ht="20.1" outlineLevel="0" r="287">
      <c r="A287" s="15" t="s">
        <v>80</v>
      </c>
      <c r="B287" s="12" t="s">
        <v>81</v>
      </c>
      <c r="C287" s="16" t="n">
        <v>4</v>
      </c>
      <c r="D287" s="16" t="n">
        <v>7</v>
      </c>
      <c r="E287" s="16" t="n">
        <v>30</v>
      </c>
      <c r="F287" s="16" t="n">
        <v>200</v>
      </c>
      <c r="G287" s="6"/>
      <c r="H287" s="6" t="n">
        <v>1</v>
      </c>
      <c r="I287" s="6" t="n">
        <v>44</v>
      </c>
      <c r="J287" s="6"/>
      <c r="K287" s="6" t="n">
        <v>98</v>
      </c>
      <c r="L287" s="6" t="n">
        <v>118</v>
      </c>
      <c r="M287" s="6" t="n">
        <v>28</v>
      </c>
      <c r="N287" s="6"/>
    </row>
    <row collapsed="false" customFormat="false" customHeight="true" hidden="false" ht="27" outlineLevel="0" r="288">
      <c r="A288" s="3" t="s">
        <v>23</v>
      </c>
      <c r="B288" s="8" t="s">
        <v>24</v>
      </c>
      <c r="C288" s="6" t="n">
        <v>1</v>
      </c>
      <c r="D288" s="6"/>
      <c r="E288" s="6" t="n">
        <v>16</v>
      </c>
      <c r="F288" s="6" t="n">
        <v>337</v>
      </c>
      <c r="G288" s="6"/>
      <c r="H288" s="6"/>
      <c r="I288" s="6" t="n">
        <v>2</v>
      </c>
      <c r="J288" s="6"/>
      <c r="K288" s="6" t="n">
        <v>30</v>
      </c>
      <c r="L288" s="6" t="n">
        <v>33</v>
      </c>
      <c r="M288" s="6" t="n">
        <v>20</v>
      </c>
      <c r="N288" s="6" t="n">
        <v>3</v>
      </c>
    </row>
    <row collapsed="false" customFormat="false" customHeight="true" hidden="false" ht="20.1" outlineLevel="0" r="289">
      <c r="A289" s="3" t="s">
        <v>38</v>
      </c>
      <c r="B289" s="6" t="n">
        <v>20</v>
      </c>
      <c r="C289" s="6" t="n">
        <v>0.12</v>
      </c>
      <c r="D289" s="6" t="n">
        <v>10.72</v>
      </c>
      <c r="E289" s="6" t="n">
        <v>0.19</v>
      </c>
      <c r="F289" s="6" t="n">
        <v>97.05</v>
      </c>
      <c r="G289" s="6"/>
      <c r="H289" s="6"/>
      <c r="I289" s="6" t="n">
        <v>30</v>
      </c>
      <c r="J289" s="6"/>
      <c r="K289" s="6" t="n">
        <v>1</v>
      </c>
      <c r="L289" s="6" t="n">
        <v>1</v>
      </c>
      <c r="M289" s="6"/>
      <c r="N289" s="6"/>
    </row>
    <row collapsed="false" customFormat="false" customHeight="true" hidden="false" ht="20.1" outlineLevel="0" r="290">
      <c r="A290" s="3" t="s">
        <v>39</v>
      </c>
      <c r="B290" s="6" t="n">
        <v>30</v>
      </c>
      <c r="C290" s="6" t="n">
        <v>2.28</v>
      </c>
      <c r="D290" s="6" t="n">
        <v>1.85</v>
      </c>
      <c r="E290" s="6" t="n">
        <v>18</v>
      </c>
      <c r="F290" s="6" t="n">
        <v>89.1</v>
      </c>
      <c r="G290" s="6" t="n">
        <v>0.04</v>
      </c>
      <c r="H290" s="6"/>
      <c r="I290" s="6"/>
      <c r="J290" s="6" t="n">
        <v>0.52</v>
      </c>
      <c r="K290" s="6" t="n">
        <v>9.2</v>
      </c>
      <c r="L290" s="6" t="n">
        <v>34.8</v>
      </c>
      <c r="M290" s="6" t="n">
        <v>13.2</v>
      </c>
      <c r="N290" s="6" t="n">
        <v>0.44</v>
      </c>
    </row>
    <row collapsed="false" customFormat="false" customHeight="true" hidden="false" ht="20.1" outlineLevel="0" r="291">
      <c r="A291" s="3" t="s">
        <v>49</v>
      </c>
      <c r="B291" s="6" t="n">
        <v>100</v>
      </c>
      <c r="C291" s="6"/>
      <c r="D291" s="6"/>
      <c r="E291" s="6" t="n">
        <v>10</v>
      </c>
      <c r="F291" s="6" t="n">
        <v>47</v>
      </c>
      <c r="G291" s="6"/>
      <c r="H291" s="6" t="n">
        <v>10</v>
      </c>
      <c r="I291" s="6"/>
      <c r="J291" s="6"/>
      <c r="K291" s="6" t="n">
        <v>16</v>
      </c>
      <c r="L291" s="6" t="n">
        <v>11</v>
      </c>
      <c r="M291" s="6" t="n">
        <v>9</v>
      </c>
      <c r="N291" s="6" t="n">
        <v>2</v>
      </c>
    </row>
    <row collapsed="false" customFormat="false" customHeight="true" hidden="false" ht="20.1" outlineLevel="0" r="292">
      <c r="A292" s="9" t="s">
        <v>27</v>
      </c>
      <c r="B292" s="14" t="n">
        <v>587</v>
      </c>
      <c r="C292" s="6" t="n">
        <f aca="false">SUM(C287:C291)</f>
        <v>7.4</v>
      </c>
      <c r="D292" s="6" t="n">
        <f aca="false">SUM(D287:D291)</f>
        <v>19.57</v>
      </c>
      <c r="E292" s="6" t="n">
        <f aca="false">SUM(E287:E291)</f>
        <v>74.19</v>
      </c>
      <c r="F292" s="6" t="n">
        <f aca="false">SUM(F287:F291)</f>
        <v>770.15</v>
      </c>
      <c r="G292" s="6" t="n">
        <f aca="false">SUM(G287:G291)</f>
        <v>0.04</v>
      </c>
      <c r="H292" s="6" t="n">
        <f aca="false">SUM(H287:H291)</f>
        <v>11</v>
      </c>
      <c r="I292" s="6" t="n">
        <f aca="false">SUM(I287:I291)</f>
        <v>76</v>
      </c>
      <c r="J292" s="6" t="n">
        <f aca="false">SUM(J287:J291)</f>
        <v>0.52</v>
      </c>
      <c r="K292" s="6" t="n">
        <f aca="false">SUM(K287:K291)</f>
        <v>154.2</v>
      </c>
      <c r="L292" s="6" t="n">
        <f aca="false">SUM(L287:L291)</f>
        <v>197.8</v>
      </c>
      <c r="M292" s="6" t="n">
        <f aca="false">SUM(M287:M291)</f>
        <v>70.2</v>
      </c>
      <c r="N292" s="6" t="n">
        <f aca="false">SUM(N287:N291)</f>
        <v>5.44</v>
      </c>
    </row>
    <row collapsed="false" customFormat="false" customHeight="true" hidden="false" ht="20.1" outlineLevel="0" r="293">
      <c r="A293" s="7" t="s">
        <v>98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collapsed="false" customFormat="false" customHeight="true" hidden="false" ht="20.1" outlineLevel="0" r="294">
      <c r="A294" s="17" t="s">
        <v>82</v>
      </c>
      <c r="B294" s="12" t="s">
        <v>41</v>
      </c>
      <c r="C294" s="16" t="n">
        <v>11</v>
      </c>
      <c r="D294" s="16" t="n">
        <v>12</v>
      </c>
      <c r="E294" s="16" t="n">
        <v>19</v>
      </c>
      <c r="F294" s="16" t="n">
        <v>230</v>
      </c>
      <c r="G294" s="6"/>
      <c r="H294" s="6" t="n">
        <v>25</v>
      </c>
      <c r="I294" s="6"/>
      <c r="J294" s="6"/>
      <c r="K294" s="6" t="n">
        <v>81</v>
      </c>
      <c r="L294" s="6" t="n">
        <v>83</v>
      </c>
      <c r="M294" s="6" t="n">
        <v>49</v>
      </c>
      <c r="N294" s="6" t="n">
        <v>2</v>
      </c>
    </row>
    <row collapsed="false" customFormat="false" customHeight="true" hidden="false" ht="20.1" outlineLevel="0" r="295">
      <c r="A295" s="15" t="s">
        <v>83</v>
      </c>
      <c r="B295" s="18" t="s">
        <v>57</v>
      </c>
      <c r="C295" s="16" t="n">
        <v>8.3</v>
      </c>
      <c r="D295" s="16" t="n">
        <v>4.25</v>
      </c>
      <c r="E295" s="16" t="n">
        <v>32.58</v>
      </c>
      <c r="F295" s="16" t="n">
        <v>130</v>
      </c>
      <c r="G295" s="6" t="n">
        <v>0.37</v>
      </c>
      <c r="H295" s="6" t="n">
        <v>6.76</v>
      </c>
      <c r="I295" s="6"/>
      <c r="J295" s="6"/>
      <c r="K295" s="6" t="n">
        <v>28.69</v>
      </c>
      <c r="L295" s="6" t="n">
        <v>180.22</v>
      </c>
      <c r="M295" s="6" t="n">
        <v>42.84</v>
      </c>
      <c r="N295" s="6" t="n">
        <v>3.03</v>
      </c>
    </row>
    <row collapsed="false" customFormat="false" customHeight="true" hidden="false" ht="20.1" outlineLevel="0" r="296">
      <c r="A296" s="3" t="s">
        <v>45</v>
      </c>
      <c r="B296" s="6" t="n">
        <v>200</v>
      </c>
      <c r="C296" s="6" t="n">
        <v>1</v>
      </c>
      <c r="D296" s="6"/>
      <c r="E296" s="6" t="n">
        <v>26</v>
      </c>
      <c r="F296" s="6" t="n">
        <v>92</v>
      </c>
      <c r="G296" s="6"/>
      <c r="H296" s="6" t="n">
        <v>1</v>
      </c>
      <c r="I296" s="6"/>
      <c r="J296" s="6"/>
      <c r="K296" s="6" t="n">
        <v>36</v>
      </c>
      <c r="L296" s="6" t="n">
        <v>30</v>
      </c>
      <c r="M296" s="6" t="n">
        <v>22</v>
      </c>
      <c r="N296" s="6" t="n">
        <v>1</v>
      </c>
    </row>
    <row collapsed="false" customFormat="false" customHeight="true" hidden="false" ht="20.1" outlineLevel="0" r="297">
      <c r="A297" s="3" t="s">
        <v>25</v>
      </c>
      <c r="B297" s="6" t="n">
        <v>40</v>
      </c>
      <c r="C297" s="6" t="n">
        <v>4</v>
      </c>
      <c r="D297" s="6" t="n">
        <v>1</v>
      </c>
      <c r="E297" s="6" t="n">
        <v>12</v>
      </c>
      <c r="F297" s="6" t="n">
        <v>67</v>
      </c>
      <c r="G297" s="6" t="n">
        <v>0.04</v>
      </c>
      <c r="H297" s="6"/>
      <c r="I297" s="6"/>
      <c r="J297" s="6" t="n">
        <v>0.52</v>
      </c>
      <c r="K297" s="6" t="n">
        <v>9.2</v>
      </c>
      <c r="L297" s="6" t="n">
        <v>34.8</v>
      </c>
      <c r="M297" s="6" t="n">
        <v>13.2</v>
      </c>
      <c r="N297" s="6" t="n">
        <v>0.44</v>
      </c>
    </row>
    <row collapsed="false" customFormat="false" customHeight="true" hidden="false" ht="20.1" outlineLevel="0" r="298">
      <c r="A298" s="3" t="s">
        <v>84</v>
      </c>
      <c r="B298" s="6" t="n">
        <v>200</v>
      </c>
      <c r="C298" s="16" t="n">
        <v>3</v>
      </c>
      <c r="D298" s="19" t="n">
        <v>8</v>
      </c>
      <c r="E298" s="16" t="n">
        <v>82</v>
      </c>
      <c r="F298" s="16" t="n">
        <v>408</v>
      </c>
      <c r="G298" s="6"/>
      <c r="H298" s="6"/>
      <c r="I298" s="6" t="n">
        <v>36</v>
      </c>
      <c r="J298" s="6"/>
      <c r="K298" s="6" t="n">
        <v>140</v>
      </c>
      <c r="L298" s="6" t="n">
        <v>105</v>
      </c>
      <c r="M298" s="6" t="n">
        <v>18</v>
      </c>
      <c r="N298" s="6" t="n">
        <v>1</v>
      </c>
    </row>
    <row collapsed="false" customFormat="false" customHeight="true" hidden="false" ht="20.1" outlineLevel="0" r="299">
      <c r="A299" s="9" t="s">
        <v>27</v>
      </c>
      <c r="B299" s="10" t="n">
        <v>845</v>
      </c>
      <c r="C299" s="6" t="n">
        <f aca="false">SUM(C294:C298)</f>
        <v>27.3</v>
      </c>
      <c r="D299" s="6" t="n">
        <f aca="false">SUM(D294:D298)</f>
        <v>25.25</v>
      </c>
      <c r="E299" s="6" t="n">
        <f aca="false">SUM(E294:E298)</f>
        <v>171.58</v>
      </c>
      <c r="F299" s="6" t="n">
        <f aca="false">SUM(F294:F298)</f>
        <v>927</v>
      </c>
      <c r="G299" s="6" t="n">
        <f aca="false">SUM(G294:G298)</f>
        <v>0.41</v>
      </c>
      <c r="H299" s="6" t="n">
        <f aca="false">SUM(H294:H298)</f>
        <v>32.76</v>
      </c>
      <c r="I299" s="6" t="n">
        <f aca="false">SUM(I294:I298)</f>
        <v>36</v>
      </c>
      <c r="J299" s="6" t="n">
        <f aca="false">SUM(J294:J298)</f>
        <v>0.52</v>
      </c>
      <c r="K299" s="6" t="n">
        <f aca="false">SUM(K294:K298)</f>
        <v>294.89</v>
      </c>
      <c r="L299" s="6" t="n">
        <f aca="false">SUM(L294:L298)</f>
        <v>433.02</v>
      </c>
      <c r="M299" s="6" t="n">
        <f aca="false">SUM(M294:M298)</f>
        <v>145.04</v>
      </c>
      <c r="N299" s="6" t="n">
        <f aca="false">SUM(N294:N298)</f>
        <v>7.47</v>
      </c>
    </row>
    <row collapsed="false" customFormat="false" customHeight="true" hidden="false" ht="20.1" outlineLevel="0"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collapsed="false" customFormat="false" customHeight="true" hidden="false" ht="20.1" outlineLevel="0" r="301">
      <c r="A301" s="7" t="s">
        <v>97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collapsed="false" customFormat="false" customHeight="true" hidden="false" ht="20.1" outlineLevel="0" r="302">
      <c r="A302" s="3" t="s">
        <v>85</v>
      </c>
      <c r="B302" s="12" t="s">
        <v>86</v>
      </c>
      <c r="C302" s="16" t="n">
        <v>3.3</v>
      </c>
      <c r="D302" s="16" t="n">
        <v>6.3</v>
      </c>
      <c r="E302" s="16" t="n">
        <v>20.8</v>
      </c>
      <c r="F302" s="16" t="n">
        <v>147.8</v>
      </c>
      <c r="G302" s="3" t="s">
        <v>87</v>
      </c>
      <c r="H302" s="6" t="n">
        <v>0.47</v>
      </c>
      <c r="I302" s="6" t="n">
        <v>3.9</v>
      </c>
      <c r="J302" s="6" t="n">
        <v>2.1</v>
      </c>
      <c r="K302" s="6" t="n">
        <v>130.5</v>
      </c>
      <c r="L302" s="6" t="n">
        <v>124</v>
      </c>
      <c r="M302" s="6" t="n">
        <v>18.57</v>
      </c>
      <c r="N302" s="6" t="n">
        <v>0.582</v>
      </c>
    </row>
    <row collapsed="false" customFormat="false" customHeight="true" hidden="false" ht="20.1" outlineLevel="0" r="303">
      <c r="A303" s="3" t="s">
        <v>55</v>
      </c>
      <c r="B303" s="6" t="n">
        <v>200</v>
      </c>
      <c r="C303" s="6" t="n">
        <v>1</v>
      </c>
      <c r="D303" s="6"/>
      <c r="E303" s="6" t="n">
        <v>15</v>
      </c>
      <c r="F303" s="6" t="n">
        <v>69</v>
      </c>
      <c r="G303" s="6"/>
      <c r="H303" s="6" t="n">
        <v>4</v>
      </c>
      <c r="I303" s="6" t="n">
        <v>2</v>
      </c>
      <c r="J303" s="6"/>
      <c r="K303" s="6" t="n">
        <v>33</v>
      </c>
      <c r="L303" s="6" t="n">
        <v>35</v>
      </c>
      <c r="M303" s="6" t="n">
        <v>21</v>
      </c>
      <c r="N303" s="6" t="n">
        <v>3</v>
      </c>
    </row>
    <row collapsed="false" customFormat="false" customHeight="true" hidden="false" ht="20.1" outlineLevel="0" r="304">
      <c r="A304" s="3" t="s">
        <v>49</v>
      </c>
      <c r="B304" s="6" t="n">
        <v>100</v>
      </c>
      <c r="C304" s="6"/>
      <c r="D304" s="6"/>
      <c r="E304" s="6" t="n">
        <v>10</v>
      </c>
      <c r="F304" s="6" t="n">
        <v>47</v>
      </c>
      <c r="G304" s="6"/>
      <c r="H304" s="6" t="n">
        <v>10</v>
      </c>
      <c r="I304" s="6"/>
      <c r="J304" s="6"/>
      <c r="K304" s="6" t="n">
        <v>16</v>
      </c>
      <c r="L304" s="6" t="n">
        <v>11</v>
      </c>
      <c r="M304" s="6" t="n">
        <v>9</v>
      </c>
      <c r="N304" s="6" t="n">
        <v>2</v>
      </c>
    </row>
    <row collapsed="false" customFormat="false" customHeight="true" hidden="false" ht="20.1" outlineLevel="0" r="305">
      <c r="A305" s="9" t="s">
        <v>88</v>
      </c>
      <c r="B305" s="14" t="n">
        <v>430</v>
      </c>
      <c r="C305" s="6" t="n">
        <f aca="false">SUM(C302:C304)</f>
        <v>4.3</v>
      </c>
      <c r="D305" s="6" t="n">
        <f aca="false">SUM(D302:D304)</f>
        <v>6.3</v>
      </c>
      <c r="E305" s="6" t="n">
        <f aca="false">SUM(E302:E304)</f>
        <v>45.8</v>
      </c>
      <c r="F305" s="6" t="n">
        <f aca="false">SUM(F302:F304)</f>
        <v>263.8</v>
      </c>
      <c r="G305" s="3" t="s">
        <v>87</v>
      </c>
      <c r="H305" s="6" t="n">
        <f aca="false">SUM(H302:H304)</f>
        <v>14.47</v>
      </c>
      <c r="I305" s="6" t="n">
        <f aca="false">SUM(I302:I304)</f>
        <v>5.9</v>
      </c>
      <c r="J305" s="6" t="n">
        <f aca="false">SUM(J302:J304)</f>
        <v>2.1</v>
      </c>
      <c r="K305" s="6" t="n">
        <f aca="false">SUM(K302:K304)</f>
        <v>179.5</v>
      </c>
      <c r="L305" s="6" t="n">
        <f aca="false">SUM(L302:L304)</f>
        <v>170</v>
      </c>
      <c r="M305" s="6" t="n">
        <f aca="false">SUM(M302:M304)</f>
        <v>48.57</v>
      </c>
      <c r="N305" s="6" t="n">
        <f aca="false">SUM(N302:N304)</f>
        <v>5.582</v>
      </c>
    </row>
    <row collapsed="false" customFormat="false" customHeight="true" hidden="false" ht="20.1" outlineLevel="0" r="306">
      <c r="A306" s="7" t="s">
        <v>98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collapsed="false" customFormat="false" customHeight="true" hidden="false" ht="20.1" outlineLevel="0" r="307">
      <c r="A307" s="3" t="s">
        <v>89</v>
      </c>
      <c r="B307" s="12" t="s">
        <v>90</v>
      </c>
      <c r="C307" s="16" t="n">
        <v>10</v>
      </c>
      <c r="D307" s="16" t="n">
        <v>10</v>
      </c>
      <c r="E307" s="16" t="n">
        <v>19</v>
      </c>
      <c r="F307" s="16" t="n">
        <v>205</v>
      </c>
      <c r="G307" s="6"/>
      <c r="H307" s="6" t="n">
        <v>25</v>
      </c>
      <c r="I307" s="6" t="n">
        <v>5</v>
      </c>
      <c r="J307" s="6"/>
      <c r="K307" s="6" t="n">
        <v>26</v>
      </c>
      <c r="L307" s="6" t="n">
        <v>92</v>
      </c>
      <c r="M307" s="6" t="n">
        <v>32</v>
      </c>
      <c r="N307" s="6" t="n">
        <v>1</v>
      </c>
    </row>
    <row collapsed="false" customFormat="false" customHeight="true" hidden="false" ht="20.1" outlineLevel="0" r="308">
      <c r="A308" s="3" t="s">
        <v>91</v>
      </c>
      <c r="B308" s="6" t="n">
        <v>150</v>
      </c>
      <c r="C308" s="16" t="n">
        <v>6.28</v>
      </c>
      <c r="D308" s="16" t="n">
        <v>2.1</v>
      </c>
      <c r="E308" s="16" t="n">
        <v>19.84</v>
      </c>
      <c r="F308" s="16" t="n">
        <v>231.86</v>
      </c>
      <c r="G308" s="6" t="n">
        <v>0.2</v>
      </c>
      <c r="H308" s="6"/>
      <c r="I308" s="6"/>
      <c r="J308" s="6"/>
      <c r="K308" s="6" t="n">
        <v>14.6</v>
      </c>
      <c r="L308" s="6" t="n">
        <v>210</v>
      </c>
      <c r="M308" s="6" t="n">
        <v>140</v>
      </c>
      <c r="N308" s="6" t="n">
        <v>5.01</v>
      </c>
    </row>
    <row collapsed="false" customFormat="false" customHeight="true" hidden="false" ht="20.1" outlineLevel="0" r="309">
      <c r="A309" s="3" t="s">
        <v>92</v>
      </c>
      <c r="B309" s="12" t="s">
        <v>93</v>
      </c>
      <c r="C309" s="16" t="n">
        <v>25</v>
      </c>
      <c r="D309" s="16" t="n">
        <v>28</v>
      </c>
      <c r="E309" s="16" t="n">
        <v>21</v>
      </c>
      <c r="F309" s="16" t="n">
        <v>441</v>
      </c>
      <c r="G309" s="6"/>
      <c r="H309" s="6" t="n">
        <v>2</v>
      </c>
      <c r="I309" s="6"/>
      <c r="J309" s="6"/>
      <c r="K309" s="6" t="n">
        <v>95</v>
      </c>
      <c r="L309" s="6" t="n">
        <v>310</v>
      </c>
      <c r="M309" s="6" t="n">
        <v>50</v>
      </c>
      <c r="N309" s="6" t="n">
        <v>5</v>
      </c>
    </row>
    <row collapsed="false" customFormat="false" customHeight="true" hidden="false" ht="20.1" outlineLevel="0" r="310">
      <c r="A310" s="3" t="s">
        <v>65</v>
      </c>
      <c r="B310" s="6" t="n">
        <v>200</v>
      </c>
      <c r="C310" s="6"/>
      <c r="D310" s="6"/>
      <c r="E310" s="6" t="n">
        <v>16</v>
      </c>
      <c r="F310" s="6" t="n">
        <v>47</v>
      </c>
      <c r="G310" s="6"/>
      <c r="H310" s="6" t="n">
        <v>4</v>
      </c>
      <c r="I310" s="6"/>
      <c r="J310" s="6"/>
      <c r="K310" s="6" t="n">
        <v>15</v>
      </c>
      <c r="L310" s="6" t="n">
        <v>4</v>
      </c>
      <c r="M310" s="6" t="n">
        <v>5</v>
      </c>
      <c r="N310" s="6" t="n">
        <v>1</v>
      </c>
    </row>
    <row collapsed="false" customFormat="false" customHeight="true" hidden="false" ht="20.1" outlineLevel="0" r="311">
      <c r="A311" s="3" t="s">
        <v>25</v>
      </c>
      <c r="B311" s="6" t="n">
        <v>40</v>
      </c>
      <c r="C311" s="6" t="n">
        <v>4</v>
      </c>
      <c r="D311" s="6" t="n">
        <v>1</v>
      </c>
      <c r="E311" s="6" t="n">
        <v>12</v>
      </c>
      <c r="F311" s="6" t="n">
        <v>67</v>
      </c>
      <c r="G311" s="6" t="n">
        <v>0.04</v>
      </c>
      <c r="H311" s="6"/>
      <c r="I311" s="6"/>
      <c r="J311" s="6" t="n">
        <v>0.52</v>
      </c>
      <c r="K311" s="6" t="n">
        <v>9.2</v>
      </c>
      <c r="L311" s="6" t="n">
        <v>34.8</v>
      </c>
      <c r="M311" s="6" t="n">
        <v>13.2</v>
      </c>
      <c r="N311" s="6" t="n">
        <v>0.44</v>
      </c>
    </row>
    <row collapsed="false" customFormat="false" customHeight="true" hidden="false" ht="20.1" outlineLevel="0" r="312">
      <c r="A312" s="3" t="s">
        <v>32</v>
      </c>
      <c r="B312" s="6" t="n">
        <v>35</v>
      </c>
      <c r="C312" s="6" t="n">
        <v>8.6</v>
      </c>
      <c r="D312" s="6" t="n">
        <v>2.2</v>
      </c>
      <c r="E312" s="6" t="n">
        <v>15.74</v>
      </c>
      <c r="F312" s="6" t="n">
        <v>123.69</v>
      </c>
      <c r="G312" s="6" t="n">
        <v>0.01</v>
      </c>
      <c r="H312" s="6" t="n">
        <v>3.18</v>
      </c>
      <c r="I312" s="6"/>
      <c r="J312" s="6"/>
      <c r="K312" s="6" t="n">
        <v>5.14</v>
      </c>
      <c r="L312" s="6" t="n">
        <v>11.59</v>
      </c>
      <c r="M312" s="6" t="n">
        <v>4.18</v>
      </c>
      <c r="N312" s="6" t="n">
        <v>0.08</v>
      </c>
    </row>
    <row collapsed="false" customFormat="false" customHeight="true" hidden="false" ht="20.1" outlineLevel="0" r="313">
      <c r="A313" s="9" t="s">
        <v>27</v>
      </c>
      <c r="B313" s="14" t="n">
        <v>751</v>
      </c>
      <c r="C313" s="6" t="n">
        <f aca="false">SUM(C307:C312)</f>
        <v>53.88</v>
      </c>
      <c r="D313" s="6" t="n">
        <f aca="false">SUM(D307:D312)</f>
        <v>43.3</v>
      </c>
      <c r="E313" s="6" t="n">
        <f aca="false">SUM(E307:E312)</f>
        <v>103.58</v>
      </c>
      <c r="F313" s="6" t="n">
        <f aca="false">SUM(F307:F312)</f>
        <v>1115.55</v>
      </c>
      <c r="G313" s="6" t="n">
        <f aca="false">SUM(G307:G312)</f>
        <v>0.25</v>
      </c>
      <c r="H313" s="6" t="n">
        <f aca="false">SUM(H307:H312)</f>
        <v>34.18</v>
      </c>
      <c r="I313" s="6" t="n">
        <f aca="false">SUM(I307:I312)</f>
        <v>5</v>
      </c>
      <c r="J313" s="6" t="n">
        <f aca="false">SUM(J307:J312)</f>
        <v>0.52</v>
      </c>
      <c r="K313" s="6" t="n">
        <f aca="false">SUM(K307:K312)</f>
        <v>164.94</v>
      </c>
      <c r="L313" s="6" t="n">
        <f aca="false">SUM(L307:L312)</f>
        <v>662.39</v>
      </c>
      <c r="M313" s="6" t="n">
        <f aca="false">SUM(M307:M312)</f>
        <v>244.38</v>
      </c>
      <c r="N313" s="6" t="n">
        <f aca="false">SUM(N307:N312)</f>
        <v>12.53</v>
      </c>
    </row>
    <row collapsed="false" customFormat="false" customHeight="true" hidden="false" ht="20.1" outlineLevel="0"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collapsed="false" customFormat="false" customHeight="true" hidden="false" ht="20.1" outlineLevel="0" r="315">
      <c r="A315" s="7" t="s">
        <v>97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collapsed="false" customFormat="false" customHeight="true" hidden="false" ht="20.1" outlineLevel="0" r="316">
      <c r="A316" s="3" t="s">
        <v>102</v>
      </c>
      <c r="B316" s="12" t="s">
        <v>47</v>
      </c>
      <c r="C316" s="6" t="n">
        <v>4.5</v>
      </c>
      <c r="D316" s="6" t="n">
        <v>8.7</v>
      </c>
      <c r="E316" s="6" t="n">
        <v>27.4</v>
      </c>
      <c r="F316" s="6" t="n">
        <v>208.7</v>
      </c>
      <c r="G316" s="6"/>
      <c r="H316" s="6"/>
      <c r="I316" s="6"/>
      <c r="J316" s="6"/>
      <c r="K316" s="6"/>
      <c r="L316" s="6"/>
      <c r="M316" s="6"/>
      <c r="N316" s="6"/>
    </row>
    <row collapsed="false" customFormat="false" customHeight="true" hidden="false" ht="23.25" outlineLevel="0" r="317">
      <c r="A317" s="3" t="s">
        <v>39</v>
      </c>
      <c r="B317" s="6" t="n">
        <v>30</v>
      </c>
      <c r="C317" s="6" t="n">
        <v>2.28</v>
      </c>
      <c r="D317" s="6" t="n">
        <v>1.85</v>
      </c>
      <c r="E317" s="6" t="n">
        <v>18</v>
      </c>
      <c r="F317" s="6" t="n">
        <v>89.1</v>
      </c>
      <c r="G317" s="6" t="n">
        <v>0.04</v>
      </c>
      <c r="H317" s="6"/>
      <c r="I317" s="6"/>
      <c r="J317" s="6" t="n">
        <v>0.52</v>
      </c>
      <c r="K317" s="6" t="n">
        <v>9.2</v>
      </c>
      <c r="L317" s="6" t="n">
        <v>34.8</v>
      </c>
      <c r="M317" s="6" t="n">
        <v>13.2</v>
      </c>
      <c r="N317" s="6" t="n">
        <v>0.44</v>
      </c>
    </row>
    <row collapsed="false" customFormat="false" customHeight="true" hidden="false" ht="20.1" outlineLevel="0" r="318">
      <c r="A318" s="3" t="s">
        <v>38</v>
      </c>
      <c r="B318" s="6" t="n">
        <v>20</v>
      </c>
      <c r="C318" s="6" t="n">
        <v>0.12</v>
      </c>
      <c r="D318" s="6" t="n">
        <v>10.72</v>
      </c>
      <c r="E318" s="6" t="n">
        <v>0.19</v>
      </c>
      <c r="F318" s="6" t="n">
        <v>97.05</v>
      </c>
      <c r="G318" s="6"/>
      <c r="H318" s="6"/>
      <c r="I318" s="6" t="n">
        <v>30</v>
      </c>
      <c r="J318" s="6"/>
      <c r="K318" s="6" t="n">
        <v>1</v>
      </c>
      <c r="L318" s="6" t="n">
        <v>1</v>
      </c>
      <c r="M318" s="6"/>
      <c r="N318" s="6"/>
    </row>
    <row collapsed="false" customFormat="false" customHeight="true" hidden="false" ht="20.1" outlineLevel="0" r="319">
      <c r="A319" s="3" t="s">
        <v>23</v>
      </c>
      <c r="B319" s="8" t="s">
        <v>24</v>
      </c>
      <c r="C319" s="6" t="n">
        <v>1</v>
      </c>
      <c r="D319" s="6"/>
      <c r="E319" s="6" t="n">
        <v>16</v>
      </c>
      <c r="F319" s="6" t="n">
        <v>337</v>
      </c>
      <c r="G319" s="6"/>
      <c r="H319" s="6"/>
      <c r="I319" s="6" t="n">
        <v>2</v>
      </c>
      <c r="J319" s="6"/>
      <c r="K319" s="6" t="n">
        <v>30</v>
      </c>
      <c r="L319" s="6" t="n">
        <v>33</v>
      </c>
      <c r="M319" s="6" t="n">
        <v>20</v>
      </c>
      <c r="N319" s="6" t="n">
        <v>3</v>
      </c>
    </row>
    <row collapsed="false" customFormat="false" customHeight="true" hidden="false" ht="20.1" outlineLevel="0" r="320">
      <c r="A320" s="3" t="s">
        <v>104</v>
      </c>
      <c r="B320" s="6" t="n">
        <v>20</v>
      </c>
      <c r="C320" s="6" t="n">
        <v>2.2</v>
      </c>
      <c r="D320" s="6" t="n">
        <v>0.8</v>
      </c>
      <c r="E320" s="6" t="n">
        <v>31.5</v>
      </c>
      <c r="F320" s="6" t="n">
        <v>144</v>
      </c>
      <c r="G320" s="6"/>
      <c r="H320" s="6"/>
      <c r="I320" s="6"/>
      <c r="J320" s="6"/>
      <c r="K320" s="6"/>
      <c r="L320" s="6"/>
      <c r="M320" s="6"/>
      <c r="N320" s="6"/>
    </row>
    <row collapsed="false" customFormat="false" customHeight="true" hidden="false" ht="20.1" outlineLevel="0" r="321">
      <c r="A321" s="9" t="s">
        <v>27</v>
      </c>
      <c r="B321" s="10" t="n">
        <v>487</v>
      </c>
      <c r="C321" s="6" t="n">
        <f aca="false">SUM(C316:C320)</f>
        <v>10.1</v>
      </c>
      <c r="D321" s="6" t="n">
        <f aca="false">SUM(D316:D320)</f>
        <v>22.07</v>
      </c>
      <c r="E321" s="6" t="n">
        <f aca="false">SUM(E316:E320)</f>
        <v>93.09</v>
      </c>
      <c r="F321" s="6" t="n">
        <f aca="false">SUM(F316:F320)</f>
        <v>875.85</v>
      </c>
      <c r="G321" s="6" t="n">
        <f aca="false">SUM(G316:G320)</f>
        <v>0.04</v>
      </c>
      <c r="H321" s="6" t="n">
        <f aca="false">SUM(H316:H320)</f>
        <v>0</v>
      </c>
      <c r="I321" s="6" t="n">
        <f aca="false">SUM(I316:I320)</f>
        <v>32</v>
      </c>
      <c r="J321" s="6" t="n">
        <f aca="false">SUM(J316:J320)</f>
        <v>0.52</v>
      </c>
      <c r="K321" s="6" t="n">
        <f aca="false">SUM(K316:K320)</f>
        <v>40.2</v>
      </c>
      <c r="L321" s="6" t="n">
        <f aca="false">SUM(L316:L320)</f>
        <v>68.8</v>
      </c>
      <c r="M321" s="6" t="n">
        <f aca="false">SUM(M316:M320)</f>
        <v>33.2</v>
      </c>
      <c r="N321" s="6" t="n">
        <f aca="false">SUM(N316:N320)</f>
        <v>3.44</v>
      </c>
    </row>
    <row collapsed="false" customFormat="false" customHeight="true" hidden="false" ht="20.1" outlineLevel="0" r="322">
      <c r="A322" s="7" t="s">
        <v>98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collapsed="false" customFormat="false" customHeight="true" hidden="false" ht="20.1" outlineLevel="0" r="323">
      <c r="A323" s="3" t="s">
        <v>112</v>
      </c>
      <c r="B323" s="12" t="s">
        <v>51</v>
      </c>
      <c r="C323" s="16" t="n">
        <v>4.39</v>
      </c>
      <c r="D323" s="16" t="n">
        <v>4.21</v>
      </c>
      <c r="E323" s="16" t="n">
        <v>15.55</v>
      </c>
      <c r="F323" s="16" t="n">
        <v>107.8</v>
      </c>
      <c r="G323" s="6" t="n">
        <v>0.18</v>
      </c>
      <c r="H323" s="6" t="n">
        <v>4.65</v>
      </c>
      <c r="I323" s="6"/>
      <c r="J323" s="6"/>
      <c r="K323" s="6" t="n">
        <v>30.46</v>
      </c>
      <c r="L323" s="6" t="n">
        <v>69.74</v>
      </c>
      <c r="M323" s="6" t="n">
        <v>28.24</v>
      </c>
      <c r="N323" s="6" t="n">
        <v>1.62</v>
      </c>
    </row>
    <row collapsed="false" customFormat="false" customHeight="true" hidden="false" ht="20.1" outlineLevel="0" r="324">
      <c r="A324" s="3" t="s">
        <v>94</v>
      </c>
      <c r="B324" s="12" t="s">
        <v>75</v>
      </c>
      <c r="C324" s="16" t="n">
        <v>5.85</v>
      </c>
      <c r="D324" s="16" t="n">
        <v>7.89</v>
      </c>
      <c r="E324" s="16" t="n">
        <v>29.44</v>
      </c>
      <c r="F324" s="16" t="n">
        <v>142</v>
      </c>
      <c r="G324" s="6" t="n">
        <v>0.05</v>
      </c>
      <c r="H324" s="6" t="n">
        <v>0.41</v>
      </c>
      <c r="I324" s="6" t="n">
        <v>33</v>
      </c>
      <c r="J324" s="6"/>
      <c r="K324" s="6" t="n">
        <v>23.65</v>
      </c>
      <c r="L324" s="6" t="n">
        <v>83.14</v>
      </c>
      <c r="M324" s="6" t="n">
        <v>16.5</v>
      </c>
      <c r="N324" s="6" t="n">
        <v>0.68</v>
      </c>
    </row>
    <row collapsed="false" customFormat="false" customHeight="true" hidden="false" ht="20.1" outlineLevel="0" r="325">
      <c r="A325" s="3" t="s">
        <v>64</v>
      </c>
      <c r="B325" s="6" t="n">
        <v>150</v>
      </c>
      <c r="C325" s="6" t="n">
        <v>3</v>
      </c>
      <c r="D325" s="6" t="n">
        <v>2</v>
      </c>
      <c r="E325" s="6" t="n">
        <v>12</v>
      </c>
      <c r="F325" s="6" t="n">
        <v>110</v>
      </c>
      <c r="G325" s="6" t="n">
        <v>1.16</v>
      </c>
      <c r="H325" s="6" t="n">
        <v>3.75</v>
      </c>
      <c r="I325" s="6" t="n">
        <v>33.15</v>
      </c>
      <c r="J325" s="6" t="n">
        <v>0.15</v>
      </c>
      <c r="K325" s="6" t="n">
        <v>38.25</v>
      </c>
      <c r="L325" s="6" t="n">
        <v>76.95</v>
      </c>
      <c r="M325" s="6" t="n">
        <v>26.7</v>
      </c>
      <c r="N325" s="6" t="n">
        <v>0.86</v>
      </c>
    </row>
    <row collapsed="false" customFormat="false" customHeight="true" hidden="false" ht="20.1" outlineLevel="0" r="326">
      <c r="A326" s="3" t="s">
        <v>95</v>
      </c>
      <c r="B326" s="6" t="n">
        <v>16</v>
      </c>
      <c r="C326" s="16" t="n">
        <v>0.67</v>
      </c>
      <c r="D326" s="16" t="n">
        <v>2.27</v>
      </c>
      <c r="E326" s="16" t="n">
        <v>10.26</v>
      </c>
      <c r="F326" s="16" t="n">
        <v>33.98</v>
      </c>
      <c r="G326" s="6" t="n">
        <v>0.01</v>
      </c>
      <c r="H326" s="6" t="n">
        <v>3.18</v>
      </c>
      <c r="I326" s="6"/>
      <c r="J326" s="6"/>
      <c r="K326" s="6" t="n">
        <v>5.14</v>
      </c>
      <c r="L326" s="6" t="n">
        <v>11.59</v>
      </c>
      <c r="M326" s="6" t="n">
        <v>4.18</v>
      </c>
      <c r="N326" s="6" t="n">
        <v>0.08</v>
      </c>
    </row>
    <row collapsed="false" customFormat="false" customHeight="true" hidden="false" ht="20.1" outlineLevel="0" r="327">
      <c r="A327" s="3" t="s">
        <v>25</v>
      </c>
      <c r="B327" s="6" t="n">
        <v>40</v>
      </c>
      <c r="C327" s="6" t="n">
        <v>4</v>
      </c>
      <c r="D327" s="6" t="n">
        <v>1</v>
      </c>
      <c r="E327" s="6" t="n">
        <v>12</v>
      </c>
      <c r="F327" s="6" t="n">
        <v>67</v>
      </c>
      <c r="G327" s="6" t="n">
        <v>0.04</v>
      </c>
      <c r="H327" s="6"/>
      <c r="I327" s="6"/>
      <c r="J327" s="6" t="n">
        <v>0.52</v>
      </c>
      <c r="K327" s="6" t="n">
        <v>9.2</v>
      </c>
      <c r="L327" s="6" t="n">
        <v>34.8</v>
      </c>
      <c r="M327" s="6" t="n">
        <v>13.2</v>
      </c>
      <c r="N327" s="6" t="n">
        <v>0.44</v>
      </c>
    </row>
    <row collapsed="false" customFormat="false" customHeight="true" hidden="false" ht="20.1" outlineLevel="0" r="328">
      <c r="A328" s="3" t="s">
        <v>58</v>
      </c>
      <c r="B328" s="6" t="n">
        <v>200</v>
      </c>
      <c r="C328" s="6" t="n">
        <v>2.2</v>
      </c>
      <c r="D328" s="6" t="n">
        <v>0.8</v>
      </c>
      <c r="E328" s="6" t="n">
        <v>31.5</v>
      </c>
      <c r="F328" s="6" t="n">
        <v>144</v>
      </c>
      <c r="G328" s="6" t="n">
        <v>0.01</v>
      </c>
      <c r="H328" s="6" t="n">
        <v>2</v>
      </c>
      <c r="I328" s="6"/>
      <c r="J328" s="6" t="n">
        <v>0.1</v>
      </c>
      <c r="K328" s="6" t="n">
        <v>7</v>
      </c>
      <c r="L328" s="6" t="n">
        <v>7</v>
      </c>
      <c r="M328" s="6" t="n">
        <v>4</v>
      </c>
      <c r="N328" s="6" t="n">
        <v>1.4</v>
      </c>
    </row>
    <row collapsed="false" customFormat="false" customHeight="true" hidden="false" ht="20.1" outlineLevel="0" r="329">
      <c r="A329" s="9" t="s">
        <v>27</v>
      </c>
      <c r="B329" s="14" t="n">
        <v>756</v>
      </c>
      <c r="C329" s="6" t="n">
        <f aca="false">SUM(C323:C328)</f>
        <v>20.11</v>
      </c>
      <c r="D329" s="6" t="n">
        <f aca="false">SUM(D323:D328)</f>
        <v>18.17</v>
      </c>
      <c r="E329" s="6" t="n">
        <f aca="false">SUM(E323:E328)</f>
        <v>110.75</v>
      </c>
      <c r="F329" s="6" t="n">
        <f aca="false">SUM(F323:F328)</f>
        <v>604.78</v>
      </c>
      <c r="G329" s="6" t="n">
        <f aca="false">SUM(G323:G328)</f>
        <v>1.45</v>
      </c>
      <c r="H329" s="6" t="n">
        <f aca="false">SUM(H323:H328)</f>
        <v>13.99</v>
      </c>
      <c r="I329" s="6" t="n">
        <f aca="false">SUM(I323:I328)</f>
        <v>66.15</v>
      </c>
      <c r="J329" s="6" t="n">
        <f aca="false">SUM(J323:J328)</f>
        <v>0.77</v>
      </c>
      <c r="K329" s="6" t="n">
        <f aca="false">SUM(K323:K328)</f>
        <v>113.7</v>
      </c>
      <c r="L329" s="6" t="n">
        <f aca="false">SUM(L323:L328)</f>
        <v>283.22</v>
      </c>
      <c r="M329" s="6" t="n">
        <f aca="false">SUM(M323:M328)</f>
        <v>92.82</v>
      </c>
      <c r="N329" s="6" t="n">
        <f aca="false">SUM(N323:N328)</f>
        <v>5.08</v>
      </c>
    </row>
    <row collapsed="false" customFormat="false" customHeight="true" hidden="false" ht="20.1" outlineLevel="0"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collapsed="false" customFormat="false" customHeight="true" hidden="false" ht="20.1" outlineLevel="0" r="331">
      <c r="A331" s="13" t="s">
        <v>96</v>
      </c>
      <c r="B331" s="20" t="n">
        <v>12859</v>
      </c>
      <c r="C331" s="6" t="n">
        <f aca="false">SUM(C186,C193,C201,C209,C215,C223,C231,C238,C244,C252,C261,C269,C276,C284,C292,C299,C305,C313,C321,C329)</f>
        <v>447.19</v>
      </c>
      <c r="D331" s="6" t="n">
        <f aca="false">SUM(D186,D193,D201,D209,D215,D223,D231,D238,D244,D252,D261,D269,D276,D284,D292,D299,D305,D313,D321,D329)</f>
        <v>443.19</v>
      </c>
      <c r="E331" s="6" t="n">
        <f aca="false">SUM(E186,E193,E201,E209,E215,E223,E231,E238,E244,E252,E261,E269,E276,E284,E292,E299,E305,E313,E321,E329)</f>
        <v>1821.42</v>
      </c>
      <c r="F331" s="6" t="n">
        <f aca="false">SUM(F186,F193,F201,F209,F215,F223,F231,F238,F244,F252,F261,F269,F276,F284,F292,F299,F305,F313,F321,F329)</f>
        <v>13863.01</v>
      </c>
      <c r="G331" s="6" t="n">
        <f aca="false">SUM(G186,G193,G201,G209,G215,G223,G231,G238,G244,G252,G261,G269,G276,G284,G292,G299,G305,G313,G321,G329)</f>
        <v>6.277</v>
      </c>
      <c r="H331" s="6" t="n">
        <f aca="false">SUM(H186,H193,H201,H209,H215,H223,H231,H238,H244,H252,H261,H269,H276,H284,H292,H299,H305,H313,H321,H329)</f>
        <v>488.59</v>
      </c>
      <c r="I331" s="6" t="n">
        <f aca="false">SUM(I186,I193,I201,I209,I215,I223,I231,I238,I244,I252,I261,I269,I276,I284,I292,I299,I305,I313,I321,I329)</f>
        <v>1151.9</v>
      </c>
      <c r="J331" s="6" t="n">
        <f aca="false">SUM(J186,J193,J201,J209,J215,J223,J231,J238,J244,J252,J261,J269,J276,J284,J292,J299,J305,J313,J321,J329)</f>
        <v>20.196</v>
      </c>
      <c r="K331" s="6" t="n">
        <f aca="false">SUM(K186,K193,K201,K209,K215,K223,K231,K238,K244,K252,K261,K269,K276,K284,K292,K299,K305,K313,K321,K329)</f>
        <v>3693</v>
      </c>
      <c r="L331" s="6" t="n">
        <f aca="false">SUM(L186,L193,L201,L209,L215,L223,L231,L238,L244,L252,L261,L269,L276,L284,L292,L299,L305,L313,L321,L329)</f>
        <v>5991.02</v>
      </c>
      <c r="M331" s="6" t="n">
        <f aca="false">SUM(M186,M193,M201,M209,M215,M223,M231,M238,M244,M252,M261,M269,M276,M284,M292,M299,M305,M313,M321,M329)</f>
        <v>1957.61</v>
      </c>
      <c r="N331" s="6" t="n">
        <f aca="false">SUM(N186,N193,N201,N209,N215,N223,N231,N238,N244,N252,N261,N269,N276,N284,N292,N299,N305,N313,N321,N329)</f>
        <v>125.549</v>
      </c>
    </row>
    <row collapsed="false" customFormat="false" customHeight="true" hidden="false" ht="20.1" outlineLevel="0"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collapsed="false" customFormat="false" customHeight="true" hidden="false" ht="20.1" outlineLevel="0" r="333">
      <c r="A333" s="2" t="s">
        <v>0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collapsed="false" customFormat="false" customHeight="true" hidden="false" ht="20.1" outlineLevel="0" r="334">
      <c r="A334" s="7" t="s">
        <v>113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collapsed="false" customFormat="false" customHeight="true" hidden="false" ht="20.1" outlineLevel="0" r="335">
      <c r="A335" s="3" t="s">
        <v>30</v>
      </c>
      <c r="B335" s="6" t="n">
        <v>75</v>
      </c>
      <c r="C335" s="6" t="n">
        <v>25.63</v>
      </c>
      <c r="D335" s="6" t="n">
        <v>17.77</v>
      </c>
      <c r="E335" s="6" t="n">
        <v>29.42</v>
      </c>
      <c r="F335" s="6" t="n">
        <v>334.12</v>
      </c>
      <c r="G335" s="6"/>
      <c r="H335" s="6"/>
      <c r="I335" s="6"/>
      <c r="J335" s="6"/>
      <c r="K335" s="6" t="n">
        <v>16</v>
      </c>
      <c r="L335" s="6" t="n">
        <v>20</v>
      </c>
      <c r="M335" s="6" t="n">
        <v>8</v>
      </c>
      <c r="N335" s="6" t="n">
        <v>1</v>
      </c>
    </row>
    <row collapsed="false" customFormat="false" customHeight="true" hidden="false" ht="20.1" outlineLevel="0" r="336">
      <c r="A336" s="3" t="s">
        <v>31</v>
      </c>
      <c r="B336" s="6" t="n">
        <v>200</v>
      </c>
      <c r="C336" s="6" t="n">
        <v>18</v>
      </c>
      <c r="D336" s="6" t="n">
        <v>5</v>
      </c>
      <c r="E336" s="6" t="n">
        <v>37</v>
      </c>
      <c r="F336" s="6" t="n">
        <v>265</v>
      </c>
      <c r="G336" s="6" t="n">
        <v>1</v>
      </c>
      <c r="H336" s="6"/>
      <c r="I336" s="6" t="n">
        <v>30</v>
      </c>
      <c r="J336" s="6"/>
      <c r="K336" s="6" t="n">
        <v>83</v>
      </c>
      <c r="L336" s="6" t="n">
        <v>176</v>
      </c>
      <c r="M336" s="6" t="n">
        <v>68</v>
      </c>
      <c r="N336" s="6" t="n">
        <v>5</v>
      </c>
    </row>
    <row collapsed="false" customFormat="false" customHeight="true" hidden="false" ht="20.1" outlineLevel="0" r="337">
      <c r="A337" s="3" t="s">
        <v>25</v>
      </c>
      <c r="B337" s="6" t="n">
        <v>40</v>
      </c>
      <c r="C337" s="6" t="n">
        <v>4</v>
      </c>
      <c r="D337" s="6" t="n">
        <v>1</v>
      </c>
      <c r="E337" s="6" t="n">
        <v>12</v>
      </c>
      <c r="F337" s="6" t="n">
        <v>67</v>
      </c>
      <c r="G337" s="6" t="n">
        <v>0.04</v>
      </c>
      <c r="H337" s="6"/>
      <c r="I337" s="6"/>
      <c r="J337" s="6" t="n">
        <v>0.52</v>
      </c>
      <c r="K337" s="6" t="n">
        <v>9.2</v>
      </c>
      <c r="L337" s="6" t="n">
        <v>34.8</v>
      </c>
      <c r="M337" s="6" t="n">
        <v>13.2</v>
      </c>
      <c r="N337" s="6" t="n">
        <v>0.44</v>
      </c>
    </row>
    <row collapsed="false" customFormat="false" customHeight="true" hidden="false" ht="27.75" outlineLevel="0" r="338">
      <c r="A338" s="3" t="s">
        <v>23</v>
      </c>
      <c r="B338" s="8" t="s">
        <v>24</v>
      </c>
      <c r="C338" s="6" t="n">
        <v>1</v>
      </c>
      <c r="D338" s="6"/>
      <c r="E338" s="6" t="n">
        <v>16</v>
      </c>
      <c r="F338" s="6" t="n">
        <v>337</v>
      </c>
      <c r="G338" s="6"/>
      <c r="H338" s="6"/>
      <c r="I338" s="6" t="n">
        <v>2</v>
      </c>
      <c r="J338" s="6"/>
      <c r="K338" s="6" t="n">
        <v>30</v>
      </c>
      <c r="L338" s="6" t="n">
        <v>33</v>
      </c>
      <c r="M338" s="6" t="n">
        <v>20</v>
      </c>
      <c r="N338" s="6" t="n">
        <v>3</v>
      </c>
    </row>
    <row collapsed="false" customFormat="false" customHeight="true" hidden="false" ht="20.1" outlineLevel="0" r="339">
      <c r="A339" s="9" t="s">
        <v>27</v>
      </c>
      <c r="B339" s="14" t="n">
        <v>522</v>
      </c>
      <c r="C339" s="6" t="n">
        <f aca="false">SUM(C335:C338)</f>
        <v>48.63</v>
      </c>
      <c r="D339" s="6" t="n">
        <f aca="false">SUM(D335:D338)</f>
        <v>23.77</v>
      </c>
      <c r="E339" s="6" t="n">
        <f aca="false">SUM(E335:E338)</f>
        <v>94.42</v>
      </c>
      <c r="F339" s="6" t="n">
        <f aca="false">SUM(F335:F338)</f>
        <v>1003.12</v>
      </c>
      <c r="G339" s="6" t="n">
        <f aca="false">SUM(G335:G338)</f>
        <v>1.04</v>
      </c>
      <c r="H339" s="6" t="n">
        <f aca="false">SUM(H335:H338)</f>
        <v>0</v>
      </c>
      <c r="I339" s="6" t="n">
        <f aca="false">SUM(I335:I338)</f>
        <v>32</v>
      </c>
      <c r="J339" s="6" t="n">
        <f aca="false">SUM(J335:J338)</f>
        <v>0.52</v>
      </c>
      <c r="K339" s="6" t="n">
        <f aca="false">SUM(K335:K338)</f>
        <v>138.2</v>
      </c>
      <c r="L339" s="6" t="n">
        <f aca="false">SUM(L335:L338)</f>
        <v>263.8</v>
      </c>
      <c r="M339" s="6" t="n">
        <f aca="false">SUM(M335:M338)</f>
        <v>109.2</v>
      </c>
      <c r="N339" s="6" t="n">
        <f aca="false">SUM(N335:N338)</f>
        <v>9.44</v>
      </c>
    </row>
    <row collapsed="false" customFormat="false" customHeight="true" hidden="false" ht="20.1" outlineLevel="0"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collapsed="false" customFormat="false" customHeight="true" hidden="false" ht="20.1" outlineLevel="0" r="341">
      <c r="A341" s="7" t="s">
        <v>114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collapsed="false" customFormat="false" customHeight="true" hidden="false" ht="20.1" outlineLevel="0" r="342">
      <c r="A342" s="3" t="s">
        <v>42</v>
      </c>
      <c r="B342" s="12" t="s">
        <v>43</v>
      </c>
      <c r="C342" s="6" t="n">
        <v>11</v>
      </c>
      <c r="D342" s="6" t="n">
        <v>13</v>
      </c>
      <c r="E342" s="6" t="n">
        <v>7</v>
      </c>
      <c r="F342" s="6" t="n">
        <v>190</v>
      </c>
      <c r="G342" s="6"/>
      <c r="H342" s="6" t="n">
        <v>7</v>
      </c>
      <c r="I342" s="6"/>
      <c r="J342" s="6"/>
      <c r="K342" s="6" t="n">
        <v>26</v>
      </c>
      <c r="L342" s="6" t="n">
        <v>18</v>
      </c>
      <c r="M342" s="6" t="n">
        <v>21</v>
      </c>
      <c r="N342" s="6" t="n">
        <v>1</v>
      </c>
    </row>
    <row collapsed="false" customFormat="false" customHeight="true" hidden="false" ht="20.1" outlineLevel="0" r="343">
      <c r="A343" s="3" t="s">
        <v>44</v>
      </c>
      <c r="B343" s="6" t="n">
        <v>150</v>
      </c>
      <c r="C343" s="6" t="n">
        <v>4</v>
      </c>
      <c r="D343" s="6" t="n">
        <v>7</v>
      </c>
      <c r="E343" s="6" t="n">
        <v>39</v>
      </c>
      <c r="F343" s="6" t="n">
        <v>236</v>
      </c>
      <c r="G343" s="6"/>
      <c r="H343" s="6"/>
      <c r="I343" s="6" t="n">
        <v>47</v>
      </c>
      <c r="J343" s="6"/>
      <c r="K343" s="6" t="n">
        <v>16</v>
      </c>
      <c r="L343" s="6" t="n">
        <v>83</v>
      </c>
      <c r="M343" s="6" t="n">
        <v>27</v>
      </c>
      <c r="N343" s="6" t="n">
        <v>1</v>
      </c>
    </row>
    <row collapsed="false" customFormat="false" customHeight="true" hidden="false" ht="20.1" outlineLevel="0" r="344">
      <c r="A344" s="3" t="s">
        <v>45</v>
      </c>
      <c r="B344" s="6" t="n">
        <v>200</v>
      </c>
      <c r="C344" s="6" t="n">
        <v>1</v>
      </c>
      <c r="D344" s="6"/>
      <c r="E344" s="6" t="n">
        <v>26</v>
      </c>
      <c r="F344" s="6" t="n">
        <v>92</v>
      </c>
      <c r="G344" s="6"/>
      <c r="H344" s="6" t="n">
        <v>1</v>
      </c>
      <c r="I344" s="6"/>
      <c r="J344" s="6"/>
      <c r="K344" s="6" t="n">
        <v>36</v>
      </c>
      <c r="L344" s="6" t="n">
        <v>30</v>
      </c>
      <c r="M344" s="6" t="n">
        <v>22</v>
      </c>
      <c r="N344" s="6" t="n">
        <v>1</v>
      </c>
    </row>
    <row collapsed="false" customFormat="false" customHeight="true" hidden="false" ht="20.1" outlineLevel="0" r="345">
      <c r="A345" s="3" t="s">
        <v>25</v>
      </c>
      <c r="B345" s="6" t="n">
        <v>40</v>
      </c>
      <c r="C345" s="6" t="n">
        <v>4</v>
      </c>
      <c r="D345" s="6" t="n">
        <v>1</v>
      </c>
      <c r="E345" s="6" t="n">
        <v>12</v>
      </c>
      <c r="F345" s="6" t="n">
        <v>67</v>
      </c>
      <c r="G345" s="6" t="n">
        <v>0.04</v>
      </c>
      <c r="H345" s="6"/>
      <c r="I345" s="6"/>
      <c r="J345" s="6" t="n">
        <v>0.52</v>
      </c>
      <c r="K345" s="6" t="n">
        <v>9.2</v>
      </c>
      <c r="L345" s="6" t="n">
        <v>34.8</v>
      </c>
      <c r="M345" s="6" t="n">
        <v>13.2</v>
      </c>
      <c r="N345" s="6" t="n">
        <v>0.44</v>
      </c>
    </row>
    <row collapsed="false" customFormat="false" customHeight="true" hidden="false" ht="20.1" outlineLevel="0" r="346">
      <c r="A346" s="9" t="s">
        <v>27</v>
      </c>
      <c r="B346" s="14" t="n">
        <v>490</v>
      </c>
      <c r="C346" s="6" t="n">
        <f aca="false">SUM(C342:C345)</f>
        <v>20</v>
      </c>
      <c r="D346" s="6" t="n">
        <f aca="false">SUM(D342:D345)</f>
        <v>21</v>
      </c>
      <c r="E346" s="6" t="n">
        <f aca="false">SUM(E342:E345)</f>
        <v>84</v>
      </c>
      <c r="F346" s="6" t="n">
        <f aca="false">SUM(F342:F345)</f>
        <v>585</v>
      </c>
      <c r="G346" s="6" t="n">
        <f aca="false">SUM(G342:G345)</f>
        <v>0.04</v>
      </c>
      <c r="H346" s="6" t="n">
        <f aca="false">SUM(H342:H345)</f>
        <v>8</v>
      </c>
      <c r="I346" s="6" t="n">
        <f aca="false">SUM(I342:I345)</f>
        <v>47</v>
      </c>
      <c r="J346" s="6" t="n">
        <f aca="false">SUM(J342:J345)</f>
        <v>0.52</v>
      </c>
      <c r="K346" s="6" t="n">
        <f aca="false">SUM(K342:K345)</f>
        <v>87.2</v>
      </c>
      <c r="L346" s="6" t="n">
        <f aca="false">SUM(L342:L345)</f>
        <v>165.8</v>
      </c>
      <c r="M346" s="6" t="n">
        <f aca="false">SUM(M342:M345)</f>
        <v>83.2</v>
      </c>
      <c r="N346" s="6" t="n">
        <f aca="false">SUM(N342:N345)</f>
        <v>3.44</v>
      </c>
    </row>
    <row collapsed="false" customFormat="false" customHeight="true" hidden="false" ht="20.1" outlineLevel="0"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collapsed="false" customFormat="false" customHeight="true" hidden="false" ht="20.1" outlineLevel="0" r="348">
      <c r="A348" s="7" t="s">
        <v>113</v>
      </c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collapsed="false" customFormat="false" customHeight="true" hidden="false" ht="20.1" outlineLevel="0" r="349">
      <c r="A349" s="3" t="s">
        <v>52</v>
      </c>
      <c r="B349" s="12" t="s">
        <v>53</v>
      </c>
      <c r="C349" s="6" t="n">
        <v>11</v>
      </c>
      <c r="D349" s="6" t="n">
        <v>16</v>
      </c>
      <c r="E349" s="6" t="n">
        <v>8</v>
      </c>
      <c r="F349" s="6" t="n">
        <v>224</v>
      </c>
      <c r="G349" s="6"/>
      <c r="H349" s="6" t="n">
        <v>2</v>
      </c>
      <c r="I349" s="6"/>
      <c r="J349" s="6"/>
      <c r="K349" s="6" t="n">
        <v>31</v>
      </c>
      <c r="L349" s="6" t="n">
        <v>125</v>
      </c>
      <c r="M349" s="6" t="n">
        <v>19</v>
      </c>
      <c r="N349" s="6" t="n">
        <v>2</v>
      </c>
    </row>
    <row collapsed="false" customFormat="false" customHeight="true" hidden="false" ht="20.1" outlineLevel="0" r="350">
      <c r="A350" s="3" t="s">
        <v>54</v>
      </c>
      <c r="B350" s="6" t="n">
        <v>150</v>
      </c>
      <c r="C350" s="6" t="n">
        <v>6</v>
      </c>
      <c r="D350" s="6" t="n">
        <v>7</v>
      </c>
      <c r="E350" s="6" t="n">
        <v>35</v>
      </c>
      <c r="F350" s="6" t="n">
        <v>229</v>
      </c>
      <c r="G350" s="6"/>
      <c r="H350" s="6"/>
      <c r="I350" s="6" t="n">
        <v>47</v>
      </c>
      <c r="J350" s="6"/>
      <c r="K350" s="6" t="n">
        <v>18</v>
      </c>
      <c r="L350" s="6" t="n">
        <v>47</v>
      </c>
      <c r="M350" s="6" t="n">
        <v>8</v>
      </c>
      <c r="N350" s="6" t="n">
        <v>1</v>
      </c>
    </row>
    <row collapsed="false" customFormat="false" customHeight="true" hidden="false" ht="20.1" outlineLevel="0" r="351">
      <c r="A351" s="3" t="s">
        <v>55</v>
      </c>
      <c r="B351" s="6" t="n">
        <v>200</v>
      </c>
      <c r="C351" s="6" t="n">
        <v>1</v>
      </c>
      <c r="D351" s="6"/>
      <c r="E351" s="6" t="n">
        <v>15</v>
      </c>
      <c r="F351" s="6" t="n">
        <v>69</v>
      </c>
      <c r="G351" s="6"/>
      <c r="H351" s="6" t="n">
        <v>4</v>
      </c>
      <c r="I351" s="6" t="n">
        <v>2</v>
      </c>
      <c r="J351" s="6"/>
      <c r="K351" s="6" t="n">
        <v>33</v>
      </c>
      <c r="L351" s="6" t="n">
        <v>35</v>
      </c>
      <c r="M351" s="6" t="n">
        <v>21</v>
      </c>
      <c r="N351" s="6" t="n">
        <v>3</v>
      </c>
    </row>
    <row collapsed="false" customFormat="false" customHeight="true" hidden="false" ht="20.1" outlineLevel="0" r="352">
      <c r="A352" s="3" t="s">
        <v>25</v>
      </c>
      <c r="B352" s="6" t="n">
        <v>40</v>
      </c>
      <c r="C352" s="6" t="n">
        <v>4</v>
      </c>
      <c r="D352" s="6" t="n">
        <v>1</v>
      </c>
      <c r="E352" s="6" t="n">
        <v>12</v>
      </c>
      <c r="F352" s="6" t="n">
        <v>67</v>
      </c>
      <c r="G352" s="6" t="n">
        <v>0.04</v>
      </c>
      <c r="H352" s="6"/>
      <c r="I352" s="6"/>
      <c r="J352" s="6" t="n">
        <v>0.52</v>
      </c>
      <c r="K352" s="6" t="n">
        <v>9.2</v>
      </c>
      <c r="L352" s="6" t="n">
        <v>34.8</v>
      </c>
      <c r="M352" s="6" t="n">
        <v>13.2</v>
      </c>
      <c r="N352" s="6" t="n">
        <v>0.44</v>
      </c>
    </row>
    <row collapsed="false" customFormat="false" customHeight="true" hidden="false" ht="20.1" outlineLevel="0" r="353">
      <c r="A353" s="9" t="s">
        <v>27</v>
      </c>
      <c r="B353" s="14" t="n">
        <v>496</v>
      </c>
      <c r="C353" s="6" t="n">
        <f aca="false">SUM(C349:C352)</f>
        <v>22</v>
      </c>
      <c r="D353" s="6" t="n">
        <f aca="false">SUM(D349:D352)</f>
        <v>24</v>
      </c>
      <c r="E353" s="6" t="n">
        <f aca="false">SUM(E349:E352)</f>
        <v>70</v>
      </c>
      <c r="F353" s="6" t="n">
        <f aca="false">SUM(F349:F352)</f>
        <v>589</v>
      </c>
      <c r="G353" s="6" t="n">
        <f aca="false">SUM(G349:G352)</f>
        <v>0.04</v>
      </c>
      <c r="H353" s="6" t="n">
        <f aca="false">SUM(H349:H352)</f>
        <v>6</v>
      </c>
      <c r="I353" s="6" t="n">
        <f aca="false">SUM(I349:I352)</f>
        <v>49</v>
      </c>
      <c r="J353" s="6" t="n">
        <f aca="false">SUM(J349:J352)</f>
        <v>0.52</v>
      </c>
      <c r="K353" s="6" t="n">
        <f aca="false">SUM(K349:K352)</f>
        <v>91.2</v>
      </c>
      <c r="L353" s="6" t="n">
        <f aca="false">SUM(L349:L352)</f>
        <v>241.8</v>
      </c>
      <c r="M353" s="6" t="n">
        <f aca="false">SUM(M349:M352)</f>
        <v>61.2</v>
      </c>
      <c r="N353" s="6" t="n">
        <f aca="false">SUM(N349:N352)</f>
        <v>6.44</v>
      </c>
    </row>
    <row collapsed="false" customFormat="false" customHeight="true" hidden="false" ht="20.1" outlineLevel="0"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collapsed="false" customFormat="false" customHeight="true" hidden="false" ht="20.1" outlineLevel="0" r="355">
      <c r="A355" s="7" t="s">
        <v>113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collapsed="false" customFormat="false" customHeight="true" hidden="false" ht="20.1" outlineLevel="0" r="356">
      <c r="A356" s="3" t="s">
        <v>56</v>
      </c>
      <c r="B356" s="12" t="s">
        <v>57</v>
      </c>
      <c r="C356" s="6" t="n">
        <v>15</v>
      </c>
      <c r="D356" s="6" t="n">
        <v>12</v>
      </c>
      <c r="E356" s="6" t="n">
        <v>42</v>
      </c>
      <c r="F356" s="6" t="n">
        <v>336</v>
      </c>
      <c r="G356" s="6"/>
      <c r="H356" s="6" t="n">
        <v>7</v>
      </c>
      <c r="I356" s="6"/>
      <c r="J356" s="6"/>
      <c r="K356" s="6" t="n">
        <v>32</v>
      </c>
      <c r="L356" s="6" t="n">
        <v>202</v>
      </c>
      <c r="M356" s="6" t="n">
        <v>50</v>
      </c>
      <c r="N356" s="6" t="n">
        <v>3</v>
      </c>
    </row>
    <row collapsed="false" customFormat="false" customHeight="true" hidden="false" ht="20.1" outlineLevel="0" r="357">
      <c r="A357" s="3" t="s">
        <v>61</v>
      </c>
      <c r="B357" s="6" t="n">
        <v>200</v>
      </c>
      <c r="C357" s="6"/>
      <c r="D357" s="6"/>
      <c r="E357" s="6" t="n">
        <v>16</v>
      </c>
      <c r="F357" s="6" t="n">
        <v>46</v>
      </c>
      <c r="G357" s="6"/>
      <c r="H357" s="6" t="n">
        <v>4</v>
      </c>
      <c r="I357" s="6"/>
      <c r="J357" s="6"/>
      <c r="K357" s="6" t="n">
        <v>15</v>
      </c>
      <c r="L357" s="6" t="n">
        <v>4</v>
      </c>
      <c r="M357" s="6" t="n">
        <v>5</v>
      </c>
      <c r="N357" s="6" t="n">
        <v>1</v>
      </c>
    </row>
    <row collapsed="false" customFormat="false" customHeight="true" hidden="false" ht="20.1" outlineLevel="0" r="358">
      <c r="A358" s="3" t="s">
        <v>25</v>
      </c>
      <c r="B358" s="6" t="n">
        <v>40</v>
      </c>
      <c r="C358" s="6" t="n">
        <v>4</v>
      </c>
      <c r="D358" s="6" t="n">
        <v>1</v>
      </c>
      <c r="E358" s="6" t="n">
        <v>12</v>
      </c>
      <c r="F358" s="6" t="n">
        <v>67</v>
      </c>
      <c r="G358" s="6" t="n">
        <v>0.04</v>
      </c>
      <c r="H358" s="6"/>
      <c r="I358" s="6"/>
      <c r="J358" s="6" t="n">
        <v>0.52</v>
      </c>
      <c r="K358" s="6" t="n">
        <v>9.2</v>
      </c>
      <c r="L358" s="6" t="n">
        <v>34.8</v>
      </c>
      <c r="M358" s="6" t="n">
        <v>13.2</v>
      </c>
      <c r="N358" s="6" t="n">
        <v>0.44</v>
      </c>
    </row>
    <row collapsed="false" customFormat="false" customHeight="true" hidden="false" ht="20.1" outlineLevel="0" r="359">
      <c r="A359" s="9" t="s">
        <v>27</v>
      </c>
      <c r="B359" s="14" t="n">
        <v>440</v>
      </c>
      <c r="C359" s="6" t="n">
        <f aca="false">SUM(C356:C358)</f>
        <v>19</v>
      </c>
      <c r="D359" s="6" t="n">
        <f aca="false">SUM(D356:D358)</f>
        <v>13</v>
      </c>
      <c r="E359" s="6" t="n">
        <f aca="false">SUM(E356:E358)</f>
        <v>70</v>
      </c>
      <c r="F359" s="6" t="n">
        <f aca="false">SUM(F356:F358)</f>
        <v>449</v>
      </c>
      <c r="G359" s="6" t="n">
        <f aca="false">SUM(G356:G358)</f>
        <v>0.04</v>
      </c>
      <c r="H359" s="6" t="n">
        <f aca="false">SUM(H356:H358)</f>
        <v>11</v>
      </c>
      <c r="I359" s="6" t="n">
        <f aca="false">SUM(I356:I358)</f>
        <v>0</v>
      </c>
      <c r="J359" s="6" t="n">
        <f aca="false">SUM(J356:J358)</f>
        <v>0.52</v>
      </c>
      <c r="K359" s="6" t="n">
        <f aca="false">SUM(K356:K358)</f>
        <v>56.2</v>
      </c>
      <c r="L359" s="6" t="n">
        <f aca="false">SUM(L356:L358)</f>
        <v>240.8</v>
      </c>
      <c r="M359" s="6" t="n">
        <f aca="false">SUM(M356:M358)</f>
        <v>68.2</v>
      </c>
      <c r="N359" s="6" t="n">
        <f aca="false">SUM(N356:N358)</f>
        <v>4.44</v>
      </c>
    </row>
    <row collapsed="false" customFormat="false" customHeight="true" hidden="false" ht="20.1" outlineLevel="0"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collapsed="false" customFormat="false" customHeight="true" hidden="false" ht="20.1" outlineLevel="0" r="361">
      <c r="A361" s="7" t="s">
        <v>113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collapsed="false" customFormat="false" customHeight="true" hidden="false" ht="20.1" outlineLevel="0" r="362">
      <c r="A362" s="3" t="s">
        <v>62</v>
      </c>
      <c r="B362" s="12" t="s">
        <v>63</v>
      </c>
      <c r="C362" s="6" t="n">
        <v>14</v>
      </c>
      <c r="D362" s="6" t="n">
        <v>5</v>
      </c>
      <c r="E362" s="6" t="n">
        <v>3</v>
      </c>
      <c r="F362" s="6" t="n">
        <v>118</v>
      </c>
      <c r="G362" s="6" t="n">
        <v>0.12</v>
      </c>
      <c r="H362" s="6" t="n">
        <v>5.7</v>
      </c>
      <c r="I362" s="6" t="n">
        <v>1.7</v>
      </c>
      <c r="J362" s="6" t="n">
        <v>0.836</v>
      </c>
      <c r="K362" s="6" t="n">
        <v>25.27</v>
      </c>
      <c r="L362" s="6" t="n">
        <v>70.8</v>
      </c>
      <c r="M362" s="6" t="n">
        <v>24.59</v>
      </c>
      <c r="N362" s="6" t="n">
        <v>1.2</v>
      </c>
    </row>
    <row collapsed="false" customFormat="false" customHeight="true" hidden="false" ht="20.1" outlineLevel="0" r="363">
      <c r="A363" s="3" t="s">
        <v>64</v>
      </c>
      <c r="B363" s="6" t="n">
        <v>150</v>
      </c>
      <c r="C363" s="6" t="n">
        <v>3</v>
      </c>
      <c r="D363" s="6" t="n">
        <v>2</v>
      </c>
      <c r="E363" s="6" t="n">
        <v>12</v>
      </c>
      <c r="F363" s="6" t="n">
        <v>110</v>
      </c>
      <c r="G363" s="6" t="n">
        <v>1.16</v>
      </c>
      <c r="H363" s="6" t="n">
        <v>3.75</v>
      </c>
      <c r="I363" s="6" t="n">
        <v>33.15</v>
      </c>
      <c r="J363" s="6" t="n">
        <v>0.15</v>
      </c>
      <c r="K363" s="6" t="n">
        <v>38.25</v>
      </c>
      <c r="L363" s="6" t="n">
        <v>76.95</v>
      </c>
      <c r="M363" s="6" t="n">
        <v>26.7</v>
      </c>
      <c r="N363" s="6" t="n">
        <v>0.86</v>
      </c>
    </row>
    <row collapsed="false" customFormat="false" customHeight="true" hidden="false" ht="20.1" outlineLevel="0" r="364">
      <c r="A364" s="3" t="s">
        <v>65</v>
      </c>
      <c r="B364" s="6" t="n">
        <v>200</v>
      </c>
      <c r="C364" s="6"/>
      <c r="D364" s="6"/>
      <c r="E364" s="6" t="n">
        <v>16</v>
      </c>
      <c r="F364" s="6" t="n">
        <v>47</v>
      </c>
      <c r="G364" s="6"/>
      <c r="H364" s="6" t="n">
        <v>4</v>
      </c>
      <c r="I364" s="6"/>
      <c r="J364" s="6"/>
      <c r="K364" s="6" t="n">
        <v>15</v>
      </c>
      <c r="L364" s="6" t="n">
        <v>4</v>
      </c>
      <c r="M364" s="6" t="n">
        <v>5</v>
      </c>
      <c r="N364" s="6" t="n">
        <v>1</v>
      </c>
    </row>
    <row collapsed="false" customFormat="false" customHeight="true" hidden="false" ht="20.1" outlineLevel="0" r="365">
      <c r="A365" s="3" t="s">
        <v>25</v>
      </c>
      <c r="B365" s="6" t="n">
        <v>40</v>
      </c>
      <c r="C365" s="6" t="n">
        <v>4</v>
      </c>
      <c r="D365" s="6" t="n">
        <v>1</v>
      </c>
      <c r="E365" s="6" t="n">
        <v>12</v>
      </c>
      <c r="F365" s="6" t="n">
        <v>67</v>
      </c>
      <c r="G365" s="6" t="n">
        <v>0.04</v>
      </c>
      <c r="H365" s="6"/>
      <c r="I365" s="6"/>
      <c r="J365" s="6" t="n">
        <v>0.52</v>
      </c>
      <c r="K365" s="6" t="n">
        <v>9.2</v>
      </c>
      <c r="L365" s="6" t="n">
        <v>34.8</v>
      </c>
      <c r="M365" s="6" t="n">
        <v>13.2</v>
      </c>
      <c r="N365" s="6" t="n">
        <v>0.44</v>
      </c>
    </row>
    <row collapsed="false" customFormat="false" customHeight="true" hidden="false" ht="20.1" outlineLevel="0" r="366">
      <c r="A366" s="9" t="s">
        <v>27</v>
      </c>
      <c r="B366" s="14" t="n">
        <v>510</v>
      </c>
      <c r="C366" s="6" t="n">
        <f aca="false">SUM(C362:C365)</f>
        <v>21</v>
      </c>
      <c r="D366" s="6" t="n">
        <f aca="false">SUM(D362:D365)</f>
        <v>8</v>
      </c>
      <c r="E366" s="6" t="n">
        <f aca="false">SUM(E362:E365)</f>
        <v>43</v>
      </c>
      <c r="F366" s="6" t="n">
        <f aca="false">SUM(F362:F365)</f>
        <v>342</v>
      </c>
      <c r="G366" s="6" t="n">
        <f aca="false">SUM(G362:G365)</f>
        <v>1.32</v>
      </c>
      <c r="H366" s="6" t="n">
        <f aca="false">SUM(H362:H365)</f>
        <v>13.45</v>
      </c>
      <c r="I366" s="6" t="n">
        <f aca="false">SUM(I362:I365)</f>
        <v>34.85</v>
      </c>
      <c r="J366" s="6" t="n">
        <f aca="false">SUM(J362:J365)</f>
        <v>1.506</v>
      </c>
      <c r="K366" s="6" t="n">
        <f aca="false">SUM(K362:K365)</f>
        <v>87.72</v>
      </c>
      <c r="L366" s="6" t="n">
        <f aca="false">SUM(L362:L365)</f>
        <v>186.55</v>
      </c>
      <c r="M366" s="6" t="n">
        <f aca="false">SUM(M362:M365)</f>
        <v>69.49</v>
      </c>
      <c r="N366" s="6" t="n">
        <f aca="false">SUM(N362:N365)</f>
        <v>3.5</v>
      </c>
    </row>
    <row collapsed="false" customFormat="false" customHeight="true" hidden="false" ht="20.1" outlineLevel="0"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collapsed="false" customFormat="false" customHeight="true" hidden="false" ht="20.1" outlineLevel="0" r="368">
      <c r="A368" s="2" t="s">
        <v>68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collapsed="false" customFormat="false" customHeight="true" hidden="false" ht="20.1" outlineLevel="0" r="369">
      <c r="A369" s="7" t="s">
        <v>113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collapsed="false" customFormat="false" customHeight="true" hidden="false" ht="20.1" outlineLevel="0" r="370">
      <c r="A370" s="15" t="s">
        <v>69</v>
      </c>
      <c r="B370" s="12" t="s">
        <v>43</v>
      </c>
      <c r="C370" s="16" t="n">
        <v>7</v>
      </c>
      <c r="D370" s="16" t="n">
        <v>7</v>
      </c>
      <c r="E370" s="16" t="n">
        <v>6</v>
      </c>
      <c r="F370" s="16" t="n">
        <v>119</v>
      </c>
      <c r="G370" s="6"/>
      <c r="H370" s="6" t="n">
        <v>1</v>
      </c>
      <c r="I370" s="6" t="n">
        <v>30</v>
      </c>
      <c r="J370" s="6"/>
      <c r="K370" s="6" t="n">
        <v>3</v>
      </c>
      <c r="L370" s="6" t="n">
        <v>50</v>
      </c>
      <c r="M370" s="6" t="n">
        <v>6</v>
      </c>
      <c r="N370" s="6" t="n">
        <v>1</v>
      </c>
    </row>
    <row collapsed="false" customFormat="false" customHeight="true" hidden="false" ht="20.1" outlineLevel="0" r="371">
      <c r="A371" s="17" t="s">
        <v>70</v>
      </c>
      <c r="B371" s="12" t="s">
        <v>71</v>
      </c>
      <c r="C371" s="16" t="n">
        <v>6</v>
      </c>
      <c r="D371" s="16" t="n">
        <v>7</v>
      </c>
      <c r="E371" s="16" t="n">
        <v>35</v>
      </c>
      <c r="F371" s="16" t="n">
        <v>229</v>
      </c>
      <c r="G371" s="6"/>
      <c r="H371" s="6"/>
      <c r="I371" s="6" t="n">
        <v>47</v>
      </c>
      <c r="J371" s="6"/>
      <c r="K371" s="6" t="n">
        <v>18</v>
      </c>
      <c r="L371" s="6" t="n">
        <v>47</v>
      </c>
      <c r="M371" s="6" t="n">
        <v>8</v>
      </c>
      <c r="N371" s="6" t="n">
        <v>1</v>
      </c>
    </row>
    <row collapsed="false" customFormat="false" customHeight="true" hidden="false" ht="20.1" outlineLevel="0" r="372">
      <c r="A372" s="3" t="s">
        <v>55</v>
      </c>
      <c r="B372" s="6" t="n">
        <v>200</v>
      </c>
      <c r="C372" s="6" t="n">
        <v>1</v>
      </c>
      <c r="D372" s="6"/>
      <c r="E372" s="6" t="n">
        <v>15</v>
      </c>
      <c r="F372" s="6" t="n">
        <v>69</v>
      </c>
      <c r="G372" s="6"/>
      <c r="H372" s="6" t="n">
        <v>4</v>
      </c>
      <c r="I372" s="6" t="n">
        <v>2</v>
      </c>
      <c r="J372" s="6"/>
      <c r="K372" s="6" t="n">
        <v>33</v>
      </c>
      <c r="L372" s="6" t="n">
        <v>35</v>
      </c>
      <c r="M372" s="6" t="n">
        <v>21</v>
      </c>
      <c r="N372" s="6" t="n">
        <v>3</v>
      </c>
    </row>
    <row collapsed="false" customFormat="false" customHeight="true" hidden="false" ht="20.1" outlineLevel="0" r="373">
      <c r="A373" s="3" t="s">
        <v>25</v>
      </c>
      <c r="B373" s="6" t="n">
        <v>40</v>
      </c>
      <c r="C373" s="6" t="n">
        <v>4</v>
      </c>
      <c r="D373" s="6" t="n">
        <v>1</v>
      </c>
      <c r="E373" s="6" t="n">
        <v>12</v>
      </c>
      <c r="F373" s="6" t="n">
        <v>67</v>
      </c>
      <c r="G373" s="6" t="n">
        <v>0.04</v>
      </c>
      <c r="H373" s="6"/>
      <c r="I373" s="6"/>
      <c r="J373" s="6" t="n">
        <v>0.52</v>
      </c>
      <c r="K373" s="6" t="n">
        <v>9.2</v>
      </c>
      <c r="L373" s="6" t="n">
        <v>34.8</v>
      </c>
      <c r="M373" s="6" t="n">
        <v>13.2</v>
      </c>
      <c r="N373" s="6" t="n">
        <v>0.44</v>
      </c>
    </row>
    <row collapsed="false" customFormat="false" customHeight="true" hidden="false" ht="20.1" outlineLevel="0" r="374">
      <c r="A374" s="9" t="s">
        <v>27</v>
      </c>
      <c r="B374" s="14" t="n">
        <v>500</v>
      </c>
      <c r="C374" s="6" t="n">
        <f aca="false">SUM(C370:C373)</f>
        <v>18</v>
      </c>
      <c r="D374" s="6" t="n">
        <f aca="false">SUM(D370:D373)</f>
        <v>15</v>
      </c>
      <c r="E374" s="6" t="n">
        <f aca="false">SUM(E370:E373)</f>
        <v>68</v>
      </c>
      <c r="F374" s="6" t="n">
        <f aca="false">SUM(F370:F373)</f>
        <v>484</v>
      </c>
      <c r="G374" s="6" t="n">
        <f aca="false">SUM(G370:G373)</f>
        <v>0.04</v>
      </c>
      <c r="H374" s="6" t="n">
        <f aca="false">SUM(H370:H373)</f>
        <v>5</v>
      </c>
      <c r="I374" s="6" t="n">
        <f aca="false">SUM(I370:I373)</f>
        <v>79</v>
      </c>
      <c r="J374" s="6" t="n">
        <f aca="false">SUM(J370:J373)</f>
        <v>0.52</v>
      </c>
      <c r="K374" s="6" t="n">
        <f aca="false">SUM(K370:K373)</f>
        <v>63.2</v>
      </c>
      <c r="L374" s="6" t="n">
        <f aca="false">SUM(L370:L373)</f>
        <v>166.8</v>
      </c>
      <c r="M374" s="6" t="n">
        <f aca="false">SUM(M370:M373)</f>
        <v>48.2</v>
      </c>
      <c r="N374" s="6" t="n">
        <f aca="false">SUM(N370:N373)</f>
        <v>5.44</v>
      </c>
    </row>
    <row collapsed="false" customFormat="false" customHeight="true" hidden="false" ht="20.1" outlineLevel="0"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collapsed="false" customFormat="false" customHeight="true" hidden="false" ht="20.1" outlineLevel="0" r="376">
      <c r="A376" s="7" t="s">
        <v>113</v>
      </c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collapsed="false" customFormat="false" customHeight="true" hidden="false" ht="20.1" outlineLevel="0" r="377">
      <c r="A377" s="15" t="s">
        <v>74</v>
      </c>
      <c r="B377" s="18" t="s">
        <v>75</v>
      </c>
      <c r="C377" s="16" t="n">
        <v>1</v>
      </c>
      <c r="D377" s="16" t="n">
        <v>3</v>
      </c>
      <c r="E377" s="16" t="n">
        <v>7</v>
      </c>
      <c r="F377" s="16" t="n">
        <v>64</v>
      </c>
      <c r="G377" s="6"/>
      <c r="H377" s="6"/>
      <c r="I377" s="6"/>
      <c r="J377" s="6"/>
      <c r="K377" s="6" t="n">
        <v>16</v>
      </c>
      <c r="L377" s="6" t="n">
        <v>20</v>
      </c>
      <c r="M377" s="6" t="n">
        <v>8</v>
      </c>
      <c r="N377" s="6" t="n">
        <v>1</v>
      </c>
    </row>
    <row collapsed="false" customFormat="false" customHeight="true" hidden="false" ht="20.1" outlineLevel="0" r="378">
      <c r="A378" s="3" t="s">
        <v>76</v>
      </c>
      <c r="B378" s="6" t="n">
        <v>150</v>
      </c>
      <c r="C378" s="16" t="n">
        <v>8</v>
      </c>
      <c r="D378" s="16" t="n">
        <v>8</v>
      </c>
      <c r="E378" s="16" t="n">
        <v>37</v>
      </c>
      <c r="F378" s="16" t="n">
        <v>259</v>
      </c>
      <c r="G378" s="6"/>
      <c r="H378" s="6"/>
      <c r="I378" s="6"/>
      <c r="J378" s="6"/>
      <c r="K378" s="6" t="n">
        <v>19</v>
      </c>
      <c r="L378" s="6" t="n">
        <v>199</v>
      </c>
      <c r="M378" s="6" t="n">
        <v>133</v>
      </c>
      <c r="N378" s="6" t="n">
        <v>4</v>
      </c>
    </row>
    <row collapsed="false" customFormat="false" customHeight="true" hidden="false" ht="20.1" outlineLevel="0" r="379">
      <c r="A379" s="3" t="s">
        <v>79</v>
      </c>
      <c r="B379" s="6" t="n">
        <v>200</v>
      </c>
      <c r="C379" s="16" t="n">
        <v>1</v>
      </c>
      <c r="D379" s="16"/>
      <c r="E379" s="16" t="n">
        <v>26</v>
      </c>
      <c r="F379" s="16" t="n">
        <v>92</v>
      </c>
      <c r="G379" s="6"/>
      <c r="H379" s="6" t="n">
        <v>1</v>
      </c>
      <c r="I379" s="6"/>
      <c r="J379" s="6"/>
      <c r="K379" s="6" t="n">
        <v>36</v>
      </c>
      <c r="L379" s="6" t="n">
        <v>30</v>
      </c>
      <c r="M379" s="6" t="n">
        <v>22</v>
      </c>
      <c r="N379" s="6" t="n">
        <v>1</v>
      </c>
    </row>
    <row collapsed="false" customFormat="false" customHeight="true" hidden="false" ht="20.1" outlineLevel="0" r="380">
      <c r="A380" s="3" t="s">
        <v>25</v>
      </c>
      <c r="B380" s="6" t="n">
        <v>40</v>
      </c>
      <c r="C380" s="6" t="n">
        <v>4</v>
      </c>
      <c r="D380" s="6" t="n">
        <v>1</v>
      </c>
      <c r="E380" s="6" t="n">
        <v>12</v>
      </c>
      <c r="F380" s="6" t="n">
        <v>67</v>
      </c>
      <c r="G380" s="6" t="n">
        <v>0.04</v>
      </c>
      <c r="H380" s="6"/>
      <c r="I380" s="6"/>
      <c r="J380" s="6" t="n">
        <v>0.52</v>
      </c>
      <c r="K380" s="6" t="n">
        <v>9.2</v>
      </c>
      <c r="L380" s="6" t="n">
        <v>34.8</v>
      </c>
      <c r="M380" s="6" t="n">
        <v>13.2</v>
      </c>
      <c r="N380" s="6" t="n">
        <v>0.44</v>
      </c>
    </row>
    <row collapsed="false" customFormat="false" customHeight="true" hidden="false" ht="20.1" outlineLevel="0" r="381">
      <c r="A381" s="9" t="s">
        <v>27</v>
      </c>
      <c r="B381" s="14" t="n">
        <v>515</v>
      </c>
      <c r="C381" s="6" t="n">
        <f aca="false">SUM(C377:C380)</f>
        <v>14</v>
      </c>
      <c r="D381" s="6" t="n">
        <f aca="false">SUM(D377:D380)</f>
        <v>12</v>
      </c>
      <c r="E381" s="6" t="n">
        <f aca="false">SUM(E377:E380)</f>
        <v>82</v>
      </c>
      <c r="F381" s="6" t="n">
        <f aca="false">SUM(F377:F380)</f>
        <v>482</v>
      </c>
      <c r="G381" s="6" t="n">
        <f aca="false">SUM(G377:G380)</f>
        <v>0.04</v>
      </c>
      <c r="H381" s="6" t="n">
        <f aca="false">SUM(H377:H380)</f>
        <v>1</v>
      </c>
      <c r="I381" s="6" t="n">
        <f aca="false">SUM(I377:I380)</f>
        <v>0</v>
      </c>
      <c r="J381" s="6" t="n">
        <f aca="false">SUM(J377:J380)</f>
        <v>0.52</v>
      </c>
      <c r="K381" s="6" t="n">
        <f aca="false">SUM(K377:K380)</f>
        <v>80.2</v>
      </c>
      <c r="L381" s="6" t="n">
        <f aca="false">SUM(L377:L380)</f>
        <v>283.8</v>
      </c>
      <c r="M381" s="6" t="n">
        <f aca="false">SUM(M377:M380)</f>
        <v>176.2</v>
      </c>
      <c r="N381" s="6" t="n">
        <f aca="false">SUM(N377:N380)</f>
        <v>6.44</v>
      </c>
    </row>
    <row collapsed="false" customFormat="false" customHeight="true" hidden="false" ht="20.1" outlineLevel="0"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collapsed="false" customFormat="false" customHeight="true" hidden="false" ht="20.1" outlineLevel="0" r="383">
      <c r="A383" s="7" t="s">
        <v>113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collapsed="false" customFormat="false" customHeight="true" hidden="false" ht="20.1" outlineLevel="0" r="384">
      <c r="A384" s="15" t="s">
        <v>83</v>
      </c>
      <c r="B384" s="18" t="s">
        <v>57</v>
      </c>
      <c r="C384" s="16" t="n">
        <v>8.3</v>
      </c>
      <c r="D384" s="16" t="n">
        <v>4.25</v>
      </c>
      <c r="E384" s="16" t="n">
        <v>32.58</v>
      </c>
      <c r="F384" s="16" t="n">
        <v>130</v>
      </c>
      <c r="G384" s="6" t="n">
        <v>0.37</v>
      </c>
      <c r="H384" s="6" t="n">
        <v>6.76</v>
      </c>
      <c r="I384" s="6"/>
      <c r="J384" s="6"/>
      <c r="K384" s="6" t="n">
        <v>28.69</v>
      </c>
      <c r="L384" s="6" t="n">
        <v>180.22</v>
      </c>
      <c r="M384" s="6" t="n">
        <v>42.84</v>
      </c>
      <c r="N384" s="6" t="n">
        <v>3.03</v>
      </c>
    </row>
    <row collapsed="false" customFormat="false" customHeight="true" hidden="false" ht="20.1" outlineLevel="0" r="385">
      <c r="A385" s="3" t="s">
        <v>45</v>
      </c>
      <c r="B385" s="6" t="n">
        <v>200</v>
      </c>
      <c r="C385" s="6" t="n">
        <v>1</v>
      </c>
      <c r="D385" s="6"/>
      <c r="E385" s="6" t="n">
        <v>26</v>
      </c>
      <c r="F385" s="6" t="n">
        <v>92</v>
      </c>
      <c r="G385" s="6"/>
      <c r="H385" s="6" t="n">
        <v>1</v>
      </c>
      <c r="I385" s="6"/>
      <c r="J385" s="6"/>
      <c r="K385" s="6" t="n">
        <v>36</v>
      </c>
      <c r="L385" s="6" t="n">
        <v>30</v>
      </c>
      <c r="M385" s="6" t="n">
        <v>22</v>
      </c>
      <c r="N385" s="6" t="n">
        <v>1</v>
      </c>
    </row>
    <row collapsed="false" customFormat="false" customHeight="true" hidden="false" ht="20.1" outlineLevel="0" r="386">
      <c r="A386" s="3" t="s">
        <v>25</v>
      </c>
      <c r="B386" s="6" t="n">
        <v>40</v>
      </c>
      <c r="C386" s="6" t="n">
        <v>4</v>
      </c>
      <c r="D386" s="6" t="n">
        <v>1</v>
      </c>
      <c r="E386" s="6" t="n">
        <v>12</v>
      </c>
      <c r="F386" s="6" t="n">
        <v>67</v>
      </c>
      <c r="G386" s="6" t="n">
        <v>0.04</v>
      </c>
      <c r="H386" s="6"/>
      <c r="I386" s="6"/>
      <c r="J386" s="6" t="n">
        <v>0.52</v>
      </c>
      <c r="K386" s="6" t="n">
        <v>9.2</v>
      </c>
      <c r="L386" s="6" t="n">
        <v>34.8</v>
      </c>
      <c r="M386" s="6" t="n">
        <v>13.2</v>
      </c>
      <c r="N386" s="6" t="n">
        <v>0.44</v>
      </c>
    </row>
    <row collapsed="false" customFormat="false" customHeight="true" hidden="false" ht="20.1" outlineLevel="0" r="387">
      <c r="A387" s="9" t="s">
        <v>27</v>
      </c>
      <c r="B387" s="14" t="n">
        <v>440</v>
      </c>
      <c r="C387" s="6" t="n">
        <f aca="false">SUM(C384:C386)</f>
        <v>13.3</v>
      </c>
      <c r="D387" s="6" t="n">
        <f aca="false">SUM(D384:D386)</f>
        <v>5.25</v>
      </c>
      <c r="E387" s="6" t="n">
        <f aca="false">SUM(E384:E386)</f>
        <v>70.58</v>
      </c>
      <c r="F387" s="6" t="n">
        <f aca="false">SUM(F384:F386)</f>
        <v>289</v>
      </c>
      <c r="G387" s="6" t="n">
        <f aca="false">SUM(G384:G386)</f>
        <v>0.41</v>
      </c>
      <c r="H387" s="6" t="n">
        <f aca="false">SUM(H384:H386)</f>
        <v>7.76</v>
      </c>
      <c r="I387" s="6" t="n">
        <f aca="false">SUM(I384:I386)</f>
        <v>0</v>
      </c>
      <c r="J387" s="6" t="n">
        <f aca="false">SUM(J384:J386)</f>
        <v>0.52</v>
      </c>
      <c r="K387" s="6" t="n">
        <f aca="false">SUM(K384:K386)</f>
        <v>73.89</v>
      </c>
      <c r="L387" s="6" t="n">
        <f aca="false">SUM(L384:L386)</f>
        <v>245.02</v>
      </c>
      <c r="M387" s="6" t="n">
        <f aca="false">SUM(M384:M386)</f>
        <v>78.04</v>
      </c>
      <c r="N387" s="6" t="n">
        <f aca="false">SUM(N384:N386)</f>
        <v>4.47</v>
      </c>
    </row>
    <row collapsed="false" customFormat="false" customHeight="true" hidden="false" ht="20.1" outlineLevel="0"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collapsed="false" customFormat="false" customHeight="true" hidden="false" ht="20.1" outlineLevel="0" r="389">
      <c r="A389" s="7" t="s">
        <v>113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collapsed="false" customFormat="false" customHeight="true" hidden="false" ht="20.1" outlineLevel="0" r="390">
      <c r="A390" s="3" t="s">
        <v>91</v>
      </c>
      <c r="B390" s="6" t="n">
        <v>150</v>
      </c>
      <c r="C390" s="16" t="n">
        <v>6.28</v>
      </c>
      <c r="D390" s="16" t="n">
        <v>2.1</v>
      </c>
      <c r="E390" s="16" t="n">
        <v>19.84</v>
      </c>
      <c r="F390" s="16" t="n">
        <v>231.86</v>
      </c>
      <c r="G390" s="6" t="n">
        <v>0.2</v>
      </c>
      <c r="H390" s="6"/>
      <c r="I390" s="6"/>
      <c r="J390" s="6"/>
      <c r="K390" s="6" t="n">
        <v>14.6</v>
      </c>
      <c r="L390" s="6" t="n">
        <v>210</v>
      </c>
      <c r="M390" s="6" t="n">
        <v>140</v>
      </c>
      <c r="N390" s="6" t="n">
        <v>5.01</v>
      </c>
    </row>
    <row collapsed="false" customFormat="false" customHeight="true" hidden="false" ht="20.1" outlineLevel="0" r="391">
      <c r="A391" s="3" t="s">
        <v>92</v>
      </c>
      <c r="B391" s="12" t="s">
        <v>93</v>
      </c>
      <c r="C391" s="16" t="n">
        <v>25</v>
      </c>
      <c r="D391" s="16" t="n">
        <v>28</v>
      </c>
      <c r="E391" s="16" t="n">
        <v>21</v>
      </c>
      <c r="F391" s="16" t="n">
        <v>441</v>
      </c>
      <c r="G391" s="6"/>
      <c r="H391" s="6" t="n">
        <v>2</v>
      </c>
      <c r="I391" s="6"/>
      <c r="J391" s="6"/>
      <c r="K391" s="6" t="n">
        <v>95</v>
      </c>
      <c r="L391" s="6" t="n">
        <v>310</v>
      </c>
      <c r="M391" s="6" t="n">
        <v>50</v>
      </c>
      <c r="N391" s="6" t="n">
        <v>5</v>
      </c>
    </row>
    <row collapsed="false" customFormat="false" customHeight="true" hidden="false" ht="20.1" outlineLevel="0" r="392">
      <c r="A392" s="3" t="s">
        <v>65</v>
      </c>
      <c r="B392" s="6" t="n">
        <v>200</v>
      </c>
      <c r="C392" s="6"/>
      <c r="D392" s="6"/>
      <c r="E392" s="6" t="n">
        <v>16</v>
      </c>
      <c r="F392" s="6" t="n">
        <v>47</v>
      </c>
      <c r="G392" s="6"/>
      <c r="H392" s="6" t="n">
        <v>4</v>
      </c>
      <c r="I392" s="6"/>
      <c r="J392" s="6"/>
      <c r="K392" s="6" t="n">
        <v>15</v>
      </c>
      <c r="L392" s="6" t="n">
        <v>4</v>
      </c>
      <c r="M392" s="6" t="n">
        <v>5</v>
      </c>
      <c r="N392" s="6" t="n">
        <v>1</v>
      </c>
    </row>
    <row collapsed="false" customFormat="false" customHeight="true" hidden="false" ht="20.1" outlineLevel="0" r="393">
      <c r="A393" s="3" t="s">
        <v>25</v>
      </c>
      <c r="B393" s="6" t="n">
        <v>40</v>
      </c>
      <c r="C393" s="6" t="n">
        <v>4</v>
      </c>
      <c r="D393" s="6" t="n">
        <v>1</v>
      </c>
      <c r="E393" s="6" t="n">
        <v>12</v>
      </c>
      <c r="F393" s="6" t="n">
        <v>67</v>
      </c>
      <c r="G393" s="6" t="n">
        <v>0.04</v>
      </c>
      <c r="H393" s="6"/>
      <c r="I393" s="6"/>
      <c r="J393" s="6" t="n">
        <v>0.52</v>
      </c>
      <c r="K393" s="6" t="n">
        <v>9.2</v>
      </c>
      <c r="L393" s="6" t="n">
        <v>34.8</v>
      </c>
      <c r="M393" s="6" t="n">
        <v>13.2</v>
      </c>
      <c r="N393" s="6" t="n">
        <v>0.44</v>
      </c>
    </row>
    <row collapsed="false" customFormat="false" customHeight="true" hidden="false" ht="20.1" outlineLevel="0" r="394">
      <c r="A394" s="3" t="s">
        <v>32</v>
      </c>
      <c r="B394" s="6" t="n">
        <v>35</v>
      </c>
      <c r="C394" s="6" t="n">
        <v>8.6</v>
      </c>
      <c r="D394" s="6" t="n">
        <v>2.2</v>
      </c>
      <c r="E394" s="6" t="n">
        <v>15.74</v>
      </c>
      <c r="F394" s="6" t="n">
        <v>123.69</v>
      </c>
      <c r="G394" s="6" t="n">
        <v>0.01</v>
      </c>
      <c r="H394" s="6" t="n">
        <v>3.18</v>
      </c>
      <c r="I394" s="6"/>
      <c r="J394" s="6"/>
      <c r="K394" s="6" t="n">
        <v>5.14</v>
      </c>
      <c r="L394" s="6" t="n">
        <v>11.59</v>
      </c>
      <c r="M394" s="6" t="n">
        <v>4.18</v>
      </c>
      <c r="N394" s="6" t="n">
        <v>0.08</v>
      </c>
    </row>
    <row collapsed="false" customFormat="false" customHeight="true" hidden="false" ht="20.1" outlineLevel="0" r="395">
      <c r="A395" s="9" t="s">
        <v>27</v>
      </c>
      <c r="B395" s="10" t="n">
        <v>516</v>
      </c>
      <c r="C395" s="6" t="n">
        <f aca="false">SUM(C390:C394)</f>
        <v>43.88</v>
      </c>
      <c r="D395" s="6" t="n">
        <f aca="false">SUM(D390:D394)</f>
        <v>33.3</v>
      </c>
      <c r="E395" s="6" t="n">
        <f aca="false">SUM(E390:E394)</f>
        <v>84.58</v>
      </c>
      <c r="F395" s="6" t="n">
        <f aca="false">SUM(F390:F394)</f>
        <v>910.55</v>
      </c>
      <c r="G395" s="6" t="n">
        <f aca="false">SUM(G390:G394)</f>
        <v>0.25</v>
      </c>
      <c r="H395" s="6" t="n">
        <f aca="false">SUM(H390:H394)</f>
        <v>9.18</v>
      </c>
      <c r="I395" s="6" t="n">
        <f aca="false">SUM(I390:I394)</f>
        <v>0</v>
      </c>
      <c r="J395" s="6" t="n">
        <f aca="false">SUM(J390:J394)</f>
        <v>0.52</v>
      </c>
      <c r="K395" s="6" t="n">
        <f aca="false">SUM(K390:K394)</f>
        <v>138.94</v>
      </c>
      <c r="L395" s="6" t="n">
        <f aca="false">SUM(L390:L394)</f>
        <v>570.39</v>
      </c>
      <c r="M395" s="6" t="n">
        <f aca="false">SUM(M390:M394)</f>
        <v>212.38</v>
      </c>
      <c r="N395" s="6" t="n">
        <f aca="false">SUM(N390:N394)</f>
        <v>11.53</v>
      </c>
    </row>
    <row collapsed="false" customFormat="false" customHeight="true" hidden="false" ht="20.1" outlineLevel="0"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collapsed="false" customFormat="false" customHeight="true" hidden="false" ht="20.1" outlineLevel="0" r="397">
      <c r="A397" s="7" t="s">
        <v>113</v>
      </c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collapsed="false" customFormat="false" customHeight="true" hidden="false" ht="20.1" outlineLevel="0" r="398">
      <c r="A398" s="3" t="s">
        <v>94</v>
      </c>
      <c r="B398" s="12" t="s">
        <v>75</v>
      </c>
      <c r="C398" s="16" t="n">
        <v>5.85</v>
      </c>
      <c r="D398" s="16" t="n">
        <v>7.89</v>
      </c>
      <c r="E398" s="16" t="n">
        <v>29.44</v>
      </c>
      <c r="F398" s="16" t="n">
        <v>142</v>
      </c>
      <c r="G398" s="6" t="n">
        <v>0.05</v>
      </c>
      <c r="H398" s="6" t="n">
        <v>0.41</v>
      </c>
      <c r="I398" s="6" t="n">
        <v>33</v>
      </c>
      <c r="J398" s="6"/>
      <c r="K398" s="6" t="n">
        <v>23.65</v>
      </c>
      <c r="L398" s="6" t="n">
        <v>83.14</v>
      </c>
      <c r="M398" s="6" t="n">
        <v>16.5</v>
      </c>
      <c r="N398" s="6" t="n">
        <v>0.68</v>
      </c>
    </row>
    <row collapsed="false" customFormat="false" customHeight="true" hidden="false" ht="20.1" outlineLevel="0" r="399">
      <c r="A399" s="3" t="s">
        <v>64</v>
      </c>
      <c r="B399" s="6" t="n">
        <v>150</v>
      </c>
      <c r="C399" s="6" t="n">
        <v>3</v>
      </c>
      <c r="D399" s="6" t="n">
        <v>2</v>
      </c>
      <c r="E399" s="6" t="n">
        <v>12</v>
      </c>
      <c r="F399" s="6" t="n">
        <v>110</v>
      </c>
      <c r="G399" s="6" t="n">
        <v>1.16</v>
      </c>
      <c r="H399" s="6" t="n">
        <v>3.75</v>
      </c>
      <c r="I399" s="6" t="n">
        <v>33.15</v>
      </c>
      <c r="J399" s="6" t="n">
        <v>0.15</v>
      </c>
      <c r="K399" s="6" t="n">
        <v>38.25</v>
      </c>
      <c r="L399" s="6" t="n">
        <v>76.95</v>
      </c>
      <c r="M399" s="6" t="n">
        <v>26.7</v>
      </c>
      <c r="N399" s="6" t="n">
        <v>0.86</v>
      </c>
    </row>
    <row collapsed="false" customFormat="false" customHeight="true" hidden="false" ht="20.1" outlineLevel="0" r="400">
      <c r="A400" s="3" t="s">
        <v>25</v>
      </c>
      <c r="B400" s="6" t="n">
        <v>40</v>
      </c>
      <c r="C400" s="6" t="n">
        <v>4</v>
      </c>
      <c r="D400" s="6" t="n">
        <v>1</v>
      </c>
      <c r="E400" s="6" t="n">
        <v>12</v>
      </c>
      <c r="F400" s="6" t="n">
        <v>67</v>
      </c>
      <c r="G400" s="6" t="n">
        <v>0.04</v>
      </c>
      <c r="H400" s="6"/>
      <c r="I400" s="6"/>
      <c r="J400" s="6" t="n">
        <v>0.52</v>
      </c>
      <c r="K400" s="6" t="n">
        <v>9.2</v>
      </c>
      <c r="L400" s="6" t="n">
        <v>34.8</v>
      </c>
      <c r="M400" s="6" t="n">
        <v>13.2</v>
      </c>
      <c r="N400" s="6" t="n">
        <v>0.44</v>
      </c>
    </row>
    <row collapsed="false" customFormat="false" customHeight="true" hidden="false" ht="19.9" outlineLevel="0" r="401">
      <c r="A401" s="3" t="s">
        <v>61</v>
      </c>
      <c r="B401" s="6" t="n">
        <v>200</v>
      </c>
      <c r="C401" s="6"/>
      <c r="D401" s="6"/>
      <c r="E401" s="6" t="n">
        <v>16</v>
      </c>
      <c r="F401" s="6" t="n">
        <v>46</v>
      </c>
      <c r="G401" s="6"/>
      <c r="H401" s="6" t="n">
        <v>4</v>
      </c>
      <c r="I401" s="6"/>
      <c r="J401" s="6"/>
      <c r="K401" s="6" t="n">
        <v>15</v>
      </c>
      <c r="L401" s="6" t="n">
        <v>4</v>
      </c>
      <c r="M401" s="6" t="n">
        <v>5</v>
      </c>
      <c r="N401" s="6" t="n">
        <v>1</v>
      </c>
    </row>
    <row collapsed="false" customFormat="false" customHeight="true" hidden="false" ht="19.9" outlineLevel="0" r="402">
      <c r="A402" s="9" t="s">
        <v>27</v>
      </c>
      <c r="B402" s="14" t="n">
        <v>515</v>
      </c>
      <c r="C402" s="6" t="n">
        <f aca="false">SUM(C398:C401)</f>
        <v>12.85</v>
      </c>
      <c r="D402" s="6" t="n">
        <f aca="false">SUM(D398:D401)</f>
        <v>10.89</v>
      </c>
      <c r="E402" s="6" t="n">
        <f aca="false">SUM(E398:E401)</f>
        <v>69.44</v>
      </c>
      <c r="F402" s="6" t="n">
        <f aca="false">SUM(F398:F401)</f>
        <v>365</v>
      </c>
      <c r="G402" s="6" t="n">
        <f aca="false">SUM(G398:G401)</f>
        <v>1.25</v>
      </c>
      <c r="H402" s="6" t="n">
        <f aca="false">SUM(H398:H401)</f>
        <v>8.16</v>
      </c>
      <c r="I402" s="6" t="n">
        <f aca="false">SUM(I398:I401)</f>
        <v>66.15</v>
      </c>
      <c r="J402" s="6" t="n">
        <f aca="false">SUM(J398:J401)</f>
        <v>0.67</v>
      </c>
      <c r="K402" s="6" t="n">
        <f aca="false">SUM(K398:K401)</f>
        <v>86.1</v>
      </c>
      <c r="L402" s="6" t="n">
        <f aca="false">SUM(L398:L401)</f>
        <v>198.89</v>
      </c>
      <c r="M402" s="6" t="n">
        <f aca="false">SUM(M398:M401)</f>
        <v>61.4</v>
      </c>
      <c r="N402" s="6" t="n">
        <f aca="false">SUM(N398:N401)</f>
        <v>2.98</v>
      </c>
    </row>
    <row collapsed="false" customFormat="false" customHeight="true" hidden="false" ht="19.9" outlineLevel="0"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collapsed="false" customFormat="false" customHeight="true" hidden="false" ht="19.9" outlineLevel="0" r="404">
      <c r="A404" s="13" t="s">
        <v>96</v>
      </c>
      <c r="B404" s="21" t="n">
        <v>4944</v>
      </c>
      <c r="C404" s="6" t="n">
        <f aca="false">SUM(C339,C346,C353,C359,C366,C374,C381,C387,C395,C402)</f>
        <v>232.66</v>
      </c>
      <c r="D404" s="6" t="n">
        <f aca="false">SUM(D339,D346,D353,D359,D366,D374,D381,D387,D395,D402)</f>
        <v>166.21</v>
      </c>
      <c r="E404" s="6" t="n">
        <f aca="false">SUM(E339,E346,E353,E359,E366,E374,E381,E387,E395,E402)</f>
        <v>736.02</v>
      </c>
      <c r="F404" s="6" t="n">
        <f aca="false">SUM(F339,F346,F353,F359,F366,F374,F381,F387,F395,F402)</f>
        <v>5498.67</v>
      </c>
      <c r="G404" s="6" t="n">
        <f aca="false">SUM(G339,G346,G353,G359,G366,G374,G381,G387,G395,G402)</f>
        <v>4.47</v>
      </c>
      <c r="H404" s="6" t="n">
        <f aca="false">SUM(H339,H346,H353,H359,H366,H374,H381,H387,H395,H402)</f>
        <v>69.55</v>
      </c>
      <c r="I404" s="6" t="n">
        <f aca="false">SUM(I339,I346,I353,I359,I366,I374,I381,I387,I395,I402)</f>
        <v>308</v>
      </c>
      <c r="J404" s="6" t="n">
        <f aca="false">SUM(J339,J346,J353,J359,J366,J374,J381,J387,J395,J402)</f>
        <v>6.336</v>
      </c>
      <c r="K404" s="6" t="n">
        <f aca="false">SUM(K339,K346,K353,K359,K366,K374,K381,K387,K395,K402)</f>
        <v>902.85</v>
      </c>
      <c r="L404" s="6" t="n">
        <f aca="false">SUM(L339,L346,L353,L359,L366,L374,L381,L387,L395,L402)</f>
        <v>2563.65</v>
      </c>
      <c r="M404" s="6" t="n">
        <f aca="false">SUM(M339,M346,M353,M359,M366,M374,M381,M387,M395,M402)</f>
        <v>967.51</v>
      </c>
      <c r="N404" s="6" t="n">
        <f aca="false">SUM(N339,N346,N353,N359,N366,N374,N381,N387,N395,N402)</f>
        <v>58.12</v>
      </c>
    </row>
    <row collapsed="false" customFormat="false" customHeight="true" hidden="false" ht="19.9" outlineLevel="0"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collapsed="false" customFormat="false" customHeight="true" hidden="false" ht="19.9" outlineLevel="0" r="407">
      <c r="A407" s="22" t="s">
        <v>115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</sheetData>
  <mergeCells count="1081">
    <mergeCell ref="A22:N22"/>
    <mergeCell ref="A23:A24"/>
    <mergeCell ref="B23:B24"/>
    <mergeCell ref="C23:E23"/>
    <mergeCell ref="F23:F24"/>
    <mergeCell ref="G23:J23"/>
    <mergeCell ref="K23:N23"/>
    <mergeCell ref="A26:N26"/>
    <mergeCell ref="A35:N35"/>
    <mergeCell ref="A42:B42"/>
    <mergeCell ref="A44:N44"/>
    <mergeCell ref="A51:N51"/>
    <mergeCell ref="A59:B59"/>
    <mergeCell ref="A61:N61"/>
    <mergeCell ref="A68:N68"/>
    <mergeCell ref="A75:B75"/>
    <mergeCell ref="A77:N77"/>
    <mergeCell ref="A83:N83"/>
    <mergeCell ref="A89:B89"/>
    <mergeCell ref="A91:N91"/>
    <mergeCell ref="A97:N97"/>
    <mergeCell ref="A104:B104"/>
    <mergeCell ref="A106:N106"/>
    <mergeCell ref="A107:N107"/>
    <mergeCell ref="A113:B113"/>
    <mergeCell ref="A114:N114"/>
    <mergeCell ref="A124:N124"/>
    <mergeCell ref="A129:B129"/>
    <mergeCell ref="A130:N130"/>
    <mergeCell ref="A138:N138"/>
    <mergeCell ref="A145:N145"/>
    <mergeCell ref="A151:B151"/>
    <mergeCell ref="A153:N153"/>
    <mergeCell ref="A158:N158"/>
    <mergeCell ref="A165:B165"/>
    <mergeCell ref="A167:N167"/>
    <mergeCell ref="A176:B176"/>
    <mergeCell ref="A179:N179"/>
    <mergeCell ref="A180:N180"/>
    <mergeCell ref="A187:N187"/>
    <mergeCell ref="A195:N195"/>
    <mergeCell ref="A202:N202"/>
    <mergeCell ref="A211:N211"/>
    <mergeCell ref="A216:N216"/>
    <mergeCell ref="A225:N225"/>
    <mergeCell ref="A232:N232"/>
    <mergeCell ref="A240:N240"/>
    <mergeCell ref="A245:N245"/>
    <mergeCell ref="A254:N254"/>
    <mergeCell ref="A255:N255"/>
    <mergeCell ref="A262:N262"/>
    <mergeCell ref="A271:N271"/>
    <mergeCell ref="A277:N277"/>
    <mergeCell ref="A286:N286"/>
    <mergeCell ref="A293:N293"/>
    <mergeCell ref="A301:N301"/>
    <mergeCell ref="A306:N306"/>
    <mergeCell ref="A315:N315"/>
    <mergeCell ref="A322:N322"/>
    <mergeCell ref="A333:N333"/>
    <mergeCell ref="A334:N334"/>
    <mergeCell ref="A341:N341"/>
    <mergeCell ref="A348:N348"/>
    <mergeCell ref="A355:N355"/>
    <mergeCell ref="A361:N361"/>
    <mergeCell ref="A368:N368"/>
    <mergeCell ref="A369:N369"/>
    <mergeCell ref="A376:N376"/>
    <mergeCell ref="A383:N383"/>
    <mergeCell ref="A389:N389"/>
    <mergeCell ref="P395:P407"/>
    <mergeCell ref="Q395:Q407"/>
    <mergeCell ref="R395:R407"/>
    <mergeCell ref="S395:S407"/>
    <mergeCell ref="T395:T407"/>
    <mergeCell ref="U395:U407"/>
    <mergeCell ref="V395:V407"/>
    <mergeCell ref="W395:W407"/>
    <mergeCell ref="X395:X407"/>
    <mergeCell ref="Y395:Y407"/>
    <mergeCell ref="Z395:Z407"/>
    <mergeCell ref="AA395:AA407"/>
    <mergeCell ref="AB395:AB407"/>
    <mergeCell ref="AC395:AC407"/>
    <mergeCell ref="AD395:AD407"/>
    <mergeCell ref="AE395:AE407"/>
    <mergeCell ref="AF395:AF407"/>
    <mergeCell ref="AG395:AG407"/>
    <mergeCell ref="AH395:AH407"/>
    <mergeCell ref="AI395:AI407"/>
    <mergeCell ref="AJ395:AJ407"/>
    <mergeCell ref="AK395:AK407"/>
    <mergeCell ref="AL395:AL407"/>
    <mergeCell ref="AM395:AM407"/>
    <mergeCell ref="AN395:AN407"/>
    <mergeCell ref="AO395:AO407"/>
    <mergeCell ref="AP395:AP407"/>
    <mergeCell ref="AQ395:AQ407"/>
    <mergeCell ref="AR395:AR407"/>
    <mergeCell ref="AS395:AS407"/>
    <mergeCell ref="AT395:AT407"/>
    <mergeCell ref="AU395:AU407"/>
    <mergeCell ref="AV395:AV407"/>
    <mergeCell ref="AW395:AW407"/>
    <mergeCell ref="AX395:AX407"/>
    <mergeCell ref="AY395:AY407"/>
    <mergeCell ref="AZ395:AZ407"/>
    <mergeCell ref="BA395:BA407"/>
    <mergeCell ref="BB395:BB407"/>
    <mergeCell ref="BC395:BC407"/>
    <mergeCell ref="BD395:BD407"/>
    <mergeCell ref="BE395:BE407"/>
    <mergeCell ref="BF395:BF407"/>
    <mergeCell ref="BG395:BG407"/>
    <mergeCell ref="BH395:BH407"/>
    <mergeCell ref="BI395:BI407"/>
    <mergeCell ref="BJ395:BJ407"/>
    <mergeCell ref="BK395:BK407"/>
    <mergeCell ref="BL395:BL407"/>
    <mergeCell ref="BM395:BM407"/>
    <mergeCell ref="BN395:BN407"/>
    <mergeCell ref="BO395:BO407"/>
    <mergeCell ref="BP395:BP407"/>
    <mergeCell ref="BQ395:BQ407"/>
    <mergeCell ref="BR395:BR407"/>
    <mergeCell ref="BS395:BS407"/>
    <mergeCell ref="BT395:BT407"/>
    <mergeCell ref="BU395:BU407"/>
    <mergeCell ref="BV395:BV407"/>
    <mergeCell ref="BW395:BW407"/>
    <mergeCell ref="BX395:BX407"/>
    <mergeCell ref="BY395:BY407"/>
    <mergeCell ref="BZ395:BZ407"/>
    <mergeCell ref="CA395:CA407"/>
    <mergeCell ref="CB395:CB407"/>
    <mergeCell ref="CC395:CC407"/>
    <mergeCell ref="CD395:CD407"/>
    <mergeCell ref="CE395:CE407"/>
    <mergeCell ref="CF395:CF407"/>
    <mergeCell ref="CG395:CG407"/>
    <mergeCell ref="CH395:CH407"/>
    <mergeCell ref="CI395:CI407"/>
    <mergeCell ref="CJ395:CJ407"/>
    <mergeCell ref="CK395:CK407"/>
    <mergeCell ref="CL395:CL407"/>
    <mergeCell ref="CM395:CM407"/>
    <mergeCell ref="CN395:CN407"/>
    <mergeCell ref="CO395:CO407"/>
    <mergeCell ref="CP395:CP407"/>
    <mergeCell ref="CQ395:CQ407"/>
    <mergeCell ref="CR395:CR407"/>
    <mergeCell ref="CS395:CS407"/>
    <mergeCell ref="CT395:CT407"/>
    <mergeCell ref="CU395:CU407"/>
    <mergeCell ref="CV395:CV407"/>
    <mergeCell ref="CW395:CW407"/>
    <mergeCell ref="CX395:CX407"/>
    <mergeCell ref="CY395:CY407"/>
    <mergeCell ref="CZ395:CZ407"/>
    <mergeCell ref="DA395:DA407"/>
    <mergeCell ref="DB395:DB407"/>
    <mergeCell ref="DC395:DC407"/>
    <mergeCell ref="DD395:DD407"/>
    <mergeCell ref="DE395:DE407"/>
    <mergeCell ref="DF395:DF407"/>
    <mergeCell ref="DG395:DG407"/>
    <mergeCell ref="DH395:DH407"/>
    <mergeCell ref="DI395:DI407"/>
    <mergeCell ref="DJ395:DJ407"/>
    <mergeCell ref="DK395:DK407"/>
    <mergeCell ref="DL395:DL407"/>
    <mergeCell ref="DM395:DM407"/>
    <mergeCell ref="DN395:DN407"/>
    <mergeCell ref="DO395:DO407"/>
    <mergeCell ref="DP395:DP407"/>
    <mergeCell ref="DQ395:DQ407"/>
    <mergeCell ref="DR395:DR407"/>
    <mergeCell ref="DS395:DS407"/>
    <mergeCell ref="DT395:DT407"/>
    <mergeCell ref="DU395:DU407"/>
    <mergeCell ref="DV395:DV407"/>
    <mergeCell ref="DW395:DW407"/>
    <mergeCell ref="DX395:DX407"/>
    <mergeCell ref="DY395:DY407"/>
    <mergeCell ref="DZ395:DZ407"/>
    <mergeCell ref="EA395:EA407"/>
    <mergeCell ref="EB395:EB407"/>
    <mergeCell ref="EC395:EC407"/>
    <mergeCell ref="ED395:ED407"/>
    <mergeCell ref="EE395:EE407"/>
    <mergeCell ref="EF395:EF407"/>
    <mergeCell ref="EG395:EG407"/>
    <mergeCell ref="EH395:EH407"/>
    <mergeCell ref="EI395:EI407"/>
    <mergeCell ref="EJ395:EJ407"/>
    <mergeCell ref="EK395:EK407"/>
    <mergeCell ref="EL395:EL407"/>
    <mergeCell ref="EM395:EM407"/>
    <mergeCell ref="EN395:EN407"/>
    <mergeCell ref="EO395:EO407"/>
    <mergeCell ref="EP395:EP407"/>
    <mergeCell ref="EQ395:EQ407"/>
    <mergeCell ref="ER395:ER407"/>
    <mergeCell ref="ES395:ES407"/>
    <mergeCell ref="ET395:ET407"/>
    <mergeCell ref="EU395:EU407"/>
    <mergeCell ref="EV395:EV407"/>
    <mergeCell ref="EW395:EW407"/>
    <mergeCell ref="EX395:EX407"/>
    <mergeCell ref="EY395:EY407"/>
    <mergeCell ref="EZ395:EZ407"/>
    <mergeCell ref="FA395:FA407"/>
    <mergeCell ref="FB395:FB407"/>
    <mergeCell ref="FC395:FC407"/>
    <mergeCell ref="FD395:FD407"/>
    <mergeCell ref="FE395:FE407"/>
    <mergeCell ref="FF395:FF407"/>
    <mergeCell ref="FG395:FG407"/>
    <mergeCell ref="FH395:FH407"/>
    <mergeCell ref="FI395:FI407"/>
    <mergeCell ref="FJ395:FJ407"/>
    <mergeCell ref="FK395:FK407"/>
    <mergeCell ref="FL395:FL407"/>
    <mergeCell ref="FM395:FM407"/>
    <mergeCell ref="FN395:FN407"/>
    <mergeCell ref="FO395:FO407"/>
    <mergeCell ref="FP395:FP407"/>
    <mergeCell ref="FQ395:FQ407"/>
    <mergeCell ref="FR395:FR407"/>
    <mergeCell ref="FS395:FS407"/>
    <mergeCell ref="FT395:FT407"/>
    <mergeCell ref="FU395:FU407"/>
    <mergeCell ref="FV395:FV407"/>
    <mergeCell ref="FW395:FW407"/>
    <mergeCell ref="FX395:FX407"/>
    <mergeCell ref="FY395:FY407"/>
    <mergeCell ref="FZ395:FZ407"/>
    <mergeCell ref="GA395:GA407"/>
    <mergeCell ref="GB395:GB407"/>
    <mergeCell ref="GC395:GC407"/>
    <mergeCell ref="GD395:GD407"/>
    <mergeCell ref="GE395:GE407"/>
    <mergeCell ref="GF395:GF407"/>
    <mergeCell ref="GG395:GG407"/>
    <mergeCell ref="GH395:GH407"/>
    <mergeCell ref="GI395:GI407"/>
    <mergeCell ref="GJ395:GJ407"/>
    <mergeCell ref="GK395:GK407"/>
    <mergeCell ref="GL395:GL407"/>
    <mergeCell ref="GM395:GM407"/>
    <mergeCell ref="GN395:GN407"/>
    <mergeCell ref="GO395:GO407"/>
    <mergeCell ref="GP395:GP407"/>
    <mergeCell ref="GQ395:GQ407"/>
    <mergeCell ref="GR395:GR407"/>
    <mergeCell ref="GS395:GS407"/>
    <mergeCell ref="GT395:GT407"/>
    <mergeCell ref="GU395:GU407"/>
    <mergeCell ref="GV395:GV407"/>
    <mergeCell ref="GW395:GW407"/>
    <mergeCell ref="GX395:GX407"/>
    <mergeCell ref="GY395:GY407"/>
    <mergeCell ref="GZ395:GZ407"/>
    <mergeCell ref="HA395:HA407"/>
    <mergeCell ref="HB395:HB407"/>
    <mergeCell ref="HC395:HC407"/>
    <mergeCell ref="HD395:HD407"/>
    <mergeCell ref="HE395:HE407"/>
    <mergeCell ref="HF395:HF407"/>
    <mergeCell ref="HG395:HG407"/>
    <mergeCell ref="HH395:HH407"/>
    <mergeCell ref="HI395:HI407"/>
    <mergeCell ref="HJ395:HJ407"/>
    <mergeCell ref="HK395:HK407"/>
    <mergeCell ref="HL395:HL407"/>
    <mergeCell ref="HM395:HM407"/>
    <mergeCell ref="HN395:HN407"/>
    <mergeCell ref="HO395:HO407"/>
    <mergeCell ref="HP395:HP407"/>
    <mergeCell ref="HQ395:HQ407"/>
    <mergeCell ref="HR395:HR407"/>
    <mergeCell ref="HS395:HS407"/>
    <mergeCell ref="HT395:HT407"/>
    <mergeCell ref="HU395:HU407"/>
    <mergeCell ref="HV395:HV407"/>
    <mergeCell ref="HW395:HW407"/>
    <mergeCell ref="HX395:HX407"/>
    <mergeCell ref="HY395:HY407"/>
    <mergeCell ref="HZ395:HZ407"/>
    <mergeCell ref="IA395:IA407"/>
    <mergeCell ref="IB395:IB407"/>
    <mergeCell ref="IC395:IC407"/>
    <mergeCell ref="ID395:ID407"/>
    <mergeCell ref="IE395:IE407"/>
    <mergeCell ref="IF395:IF407"/>
    <mergeCell ref="IG395:IG407"/>
    <mergeCell ref="IH395:IH407"/>
    <mergeCell ref="II395:II407"/>
    <mergeCell ref="IJ395:IJ407"/>
    <mergeCell ref="IK395:IK407"/>
    <mergeCell ref="IL395:IL407"/>
    <mergeCell ref="IM395:IM407"/>
    <mergeCell ref="IN395:IN407"/>
    <mergeCell ref="IO395:IO407"/>
    <mergeCell ref="IP395:IP407"/>
    <mergeCell ref="IQ395:IQ407"/>
    <mergeCell ref="IR395:IR407"/>
    <mergeCell ref="IS395:IS407"/>
    <mergeCell ref="IT395:IT407"/>
    <mergeCell ref="IU395:IU407"/>
    <mergeCell ref="IV395:IV407"/>
    <mergeCell ref="IW395:IW407"/>
    <mergeCell ref="IX395:IX407"/>
    <mergeCell ref="IY395:IY407"/>
    <mergeCell ref="IZ395:IZ407"/>
    <mergeCell ref="JA395:JA407"/>
    <mergeCell ref="JB395:JB407"/>
    <mergeCell ref="JC395:JC407"/>
    <mergeCell ref="JD395:JD407"/>
    <mergeCell ref="JE395:JE407"/>
    <mergeCell ref="JF395:JF407"/>
    <mergeCell ref="JG395:JG407"/>
    <mergeCell ref="JH395:JH407"/>
    <mergeCell ref="JI395:JI407"/>
    <mergeCell ref="JJ395:JJ407"/>
    <mergeCell ref="JK395:JK407"/>
    <mergeCell ref="JL395:JL407"/>
    <mergeCell ref="JM395:JM407"/>
    <mergeCell ref="JN395:JN407"/>
    <mergeCell ref="JO395:JO407"/>
    <mergeCell ref="JP395:JP407"/>
    <mergeCell ref="JQ395:JQ407"/>
    <mergeCell ref="JR395:JR407"/>
    <mergeCell ref="JS395:JS407"/>
    <mergeCell ref="JT395:JT407"/>
    <mergeCell ref="JU395:JU407"/>
    <mergeCell ref="JV395:JV407"/>
    <mergeCell ref="JW395:JW407"/>
    <mergeCell ref="JX395:JX407"/>
    <mergeCell ref="JY395:JY407"/>
    <mergeCell ref="JZ395:JZ407"/>
    <mergeCell ref="KA395:KA407"/>
    <mergeCell ref="KB395:KB407"/>
    <mergeCell ref="KC395:KC407"/>
    <mergeCell ref="KD395:KD407"/>
    <mergeCell ref="KE395:KE407"/>
    <mergeCell ref="KF395:KF407"/>
    <mergeCell ref="KG395:KG407"/>
    <mergeCell ref="KH395:KH407"/>
    <mergeCell ref="KI395:KI407"/>
    <mergeCell ref="KJ395:KJ407"/>
    <mergeCell ref="KK395:KK407"/>
    <mergeCell ref="KL395:KL407"/>
    <mergeCell ref="KM395:KM407"/>
    <mergeCell ref="KN395:KN407"/>
    <mergeCell ref="KO395:KO407"/>
    <mergeCell ref="KP395:KP407"/>
    <mergeCell ref="KQ395:KQ407"/>
    <mergeCell ref="KR395:KR407"/>
    <mergeCell ref="KS395:KS407"/>
    <mergeCell ref="KT395:KT407"/>
    <mergeCell ref="KU395:KU407"/>
    <mergeCell ref="KV395:KV407"/>
    <mergeCell ref="KW395:KW407"/>
    <mergeCell ref="KX395:KX407"/>
    <mergeCell ref="KY395:KY407"/>
    <mergeCell ref="KZ395:KZ407"/>
    <mergeCell ref="LA395:LA407"/>
    <mergeCell ref="LB395:LB407"/>
    <mergeCell ref="LC395:LC407"/>
    <mergeCell ref="LD395:LD407"/>
    <mergeCell ref="LE395:LE407"/>
    <mergeCell ref="LF395:LF407"/>
    <mergeCell ref="LG395:LG407"/>
    <mergeCell ref="LH395:LH407"/>
    <mergeCell ref="LI395:LI407"/>
    <mergeCell ref="LJ395:LJ407"/>
    <mergeCell ref="LK395:LK407"/>
    <mergeCell ref="LL395:LL407"/>
    <mergeCell ref="LM395:LM407"/>
    <mergeCell ref="LN395:LN407"/>
    <mergeCell ref="LO395:LO407"/>
    <mergeCell ref="LP395:LP407"/>
    <mergeCell ref="LQ395:LQ407"/>
    <mergeCell ref="LR395:LR407"/>
    <mergeCell ref="LS395:LS407"/>
    <mergeCell ref="LT395:LT407"/>
    <mergeCell ref="LU395:LU407"/>
    <mergeCell ref="LV395:LV407"/>
    <mergeCell ref="LW395:LW407"/>
    <mergeCell ref="LX395:LX407"/>
    <mergeCell ref="LY395:LY407"/>
    <mergeCell ref="LZ395:LZ407"/>
    <mergeCell ref="MA395:MA407"/>
    <mergeCell ref="MB395:MB407"/>
    <mergeCell ref="MC395:MC407"/>
    <mergeCell ref="MD395:MD407"/>
    <mergeCell ref="ME395:ME407"/>
    <mergeCell ref="MF395:MF407"/>
    <mergeCell ref="MG395:MG407"/>
    <mergeCell ref="MH395:MH407"/>
    <mergeCell ref="MI395:MI407"/>
    <mergeCell ref="MJ395:MJ407"/>
    <mergeCell ref="MK395:MK407"/>
    <mergeCell ref="ML395:ML407"/>
    <mergeCell ref="MM395:MM407"/>
    <mergeCell ref="MN395:MN407"/>
    <mergeCell ref="MO395:MO407"/>
    <mergeCell ref="MP395:MP407"/>
    <mergeCell ref="MQ395:MQ407"/>
    <mergeCell ref="MR395:MR407"/>
    <mergeCell ref="MS395:MS407"/>
    <mergeCell ref="MT395:MT407"/>
    <mergeCell ref="MU395:MU407"/>
    <mergeCell ref="MV395:MV407"/>
    <mergeCell ref="MW395:MW407"/>
    <mergeCell ref="MX395:MX407"/>
    <mergeCell ref="MY395:MY407"/>
    <mergeCell ref="MZ395:MZ407"/>
    <mergeCell ref="NA395:NA407"/>
    <mergeCell ref="NB395:NB407"/>
    <mergeCell ref="NC395:NC407"/>
    <mergeCell ref="ND395:ND407"/>
    <mergeCell ref="NE395:NE407"/>
    <mergeCell ref="NF395:NF407"/>
    <mergeCell ref="NG395:NG407"/>
    <mergeCell ref="NH395:NH407"/>
    <mergeCell ref="NI395:NI407"/>
    <mergeCell ref="NJ395:NJ407"/>
    <mergeCell ref="NK395:NK407"/>
    <mergeCell ref="NL395:NL407"/>
    <mergeCell ref="NM395:NM407"/>
    <mergeCell ref="NN395:NN407"/>
    <mergeCell ref="NO395:NO407"/>
    <mergeCell ref="NP395:NP407"/>
    <mergeCell ref="NQ395:NQ407"/>
    <mergeCell ref="NR395:NR407"/>
    <mergeCell ref="NS395:NS407"/>
    <mergeCell ref="NT395:NT407"/>
    <mergeCell ref="NU395:NU407"/>
    <mergeCell ref="NV395:NV407"/>
    <mergeCell ref="NW395:NW407"/>
    <mergeCell ref="NX395:NX407"/>
    <mergeCell ref="NY395:NY407"/>
    <mergeCell ref="NZ395:NZ407"/>
    <mergeCell ref="OA395:OA407"/>
    <mergeCell ref="OB395:OB407"/>
    <mergeCell ref="OC395:OC407"/>
    <mergeCell ref="OD395:OD407"/>
    <mergeCell ref="OE395:OE407"/>
    <mergeCell ref="OF395:OF407"/>
    <mergeCell ref="OG395:OG407"/>
    <mergeCell ref="OH395:OH407"/>
    <mergeCell ref="OI395:OI407"/>
    <mergeCell ref="OJ395:OJ407"/>
    <mergeCell ref="OK395:OK407"/>
    <mergeCell ref="OL395:OL407"/>
    <mergeCell ref="OM395:OM407"/>
    <mergeCell ref="ON395:ON407"/>
    <mergeCell ref="OO395:OO407"/>
    <mergeCell ref="OP395:OP407"/>
    <mergeCell ref="OQ395:OQ407"/>
    <mergeCell ref="OR395:OR407"/>
    <mergeCell ref="OS395:OS407"/>
    <mergeCell ref="OT395:OT407"/>
    <mergeCell ref="OU395:OU407"/>
    <mergeCell ref="OV395:OV407"/>
    <mergeCell ref="OW395:OW407"/>
    <mergeCell ref="OX395:OX407"/>
    <mergeCell ref="OY395:OY407"/>
    <mergeCell ref="OZ395:OZ407"/>
    <mergeCell ref="PA395:PA407"/>
    <mergeCell ref="PB395:PB407"/>
    <mergeCell ref="PC395:PC407"/>
    <mergeCell ref="PD395:PD407"/>
    <mergeCell ref="PE395:PE407"/>
    <mergeCell ref="PF395:PF407"/>
    <mergeCell ref="PG395:PG407"/>
    <mergeCell ref="PH395:PH407"/>
    <mergeCell ref="PI395:PI407"/>
    <mergeCell ref="PJ395:PJ407"/>
    <mergeCell ref="PK395:PK407"/>
    <mergeCell ref="PL395:PL407"/>
    <mergeCell ref="PM395:PM407"/>
    <mergeCell ref="PN395:PN407"/>
    <mergeCell ref="PO395:PO407"/>
    <mergeCell ref="PP395:PP407"/>
    <mergeCell ref="PQ395:PQ407"/>
    <mergeCell ref="PR395:PR407"/>
    <mergeCell ref="PS395:PS407"/>
    <mergeCell ref="PT395:PT407"/>
    <mergeCell ref="PU395:PU407"/>
    <mergeCell ref="PV395:PV407"/>
    <mergeCell ref="PW395:PW407"/>
    <mergeCell ref="PX395:PX407"/>
    <mergeCell ref="PY395:PY407"/>
    <mergeCell ref="PZ395:PZ407"/>
    <mergeCell ref="QA395:QA407"/>
    <mergeCell ref="QB395:QB407"/>
    <mergeCell ref="QC395:QC407"/>
    <mergeCell ref="QD395:QD407"/>
    <mergeCell ref="QE395:QE407"/>
    <mergeCell ref="QF395:QF407"/>
    <mergeCell ref="QG395:QG407"/>
    <mergeCell ref="QH395:QH407"/>
    <mergeCell ref="QI395:QI407"/>
    <mergeCell ref="QJ395:QJ407"/>
    <mergeCell ref="QK395:QK407"/>
    <mergeCell ref="QL395:QL407"/>
    <mergeCell ref="QM395:QM407"/>
    <mergeCell ref="QN395:QN407"/>
    <mergeCell ref="QO395:QO407"/>
    <mergeCell ref="QP395:QP407"/>
    <mergeCell ref="QQ395:QQ407"/>
    <mergeCell ref="QR395:QR407"/>
    <mergeCell ref="QS395:QS407"/>
    <mergeCell ref="QT395:QT407"/>
    <mergeCell ref="QU395:QU407"/>
    <mergeCell ref="QV395:QV407"/>
    <mergeCell ref="QW395:QW407"/>
    <mergeCell ref="QX395:QX407"/>
    <mergeCell ref="QY395:QY407"/>
    <mergeCell ref="QZ395:QZ407"/>
    <mergeCell ref="RA395:RA407"/>
    <mergeCell ref="RB395:RB407"/>
    <mergeCell ref="RC395:RC407"/>
    <mergeCell ref="RD395:RD407"/>
    <mergeCell ref="RE395:RE407"/>
    <mergeCell ref="RF395:RF407"/>
    <mergeCell ref="RG395:RG407"/>
    <mergeCell ref="RH395:RH407"/>
    <mergeCell ref="RI395:RI407"/>
    <mergeCell ref="RJ395:RJ407"/>
    <mergeCell ref="RK395:RK407"/>
    <mergeCell ref="RL395:RL407"/>
    <mergeCell ref="RM395:RM407"/>
    <mergeCell ref="RN395:RN407"/>
    <mergeCell ref="RO395:RO407"/>
    <mergeCell ref="RP395:RP407"/>
    <mergeCell ref="RQ395:RQ407"/>
    <mergeCell ref="RR395:RR407"/>
    <mergeCell ref="RS395:RS407"/>
    <mergeCell ref="RT395:RT407"/>
    <mergeCell ref="RU395:RU407"/>
    <mergeCell ref="RV395:RV407"/>
    <mergeCell ref="RW395:RW407"/>
    <mergeCell ref="RX395:RX407"/>
    <mergeCell ref="RY395:RY407"/>
    <mergeCell ref="RZ395:RZ407"/>
    <mergeCell ref="SA395:SA407"/>
    <mergeCell ref="SB395:SB407"/>
    <mergeCell ref="SC395:SC407"/>
    <mergeCell ref="SD395:SD407"/>
    <mergeCell ref="SE395:SE407"/>
    <mergeCell ref="SF395:SF407"/>
    <mergeCell ref="SG395:SG407"/>
    <mergeCell ref="SH395:SH407"/>
    <mergeCell ref="SI395:SI407"/>
    <mergeCell ref="SJ395:SJ407"/>
    <mergeCell ref="SK395:SK407"/>
    <mergeCell ref="SL395:SL407"/>
    <mergeCell ref="SM395:SM407"/>
    <mergeCell ref="SN395:SN407"/>
    <mergeCell ref="SO395:SO407"/>
    <mergeCell ref="SP395:SP407"/>
    <mergeCell ref="SQ395:SQ407"/>
    <mergeCell ref="SR395:SR407"/>
    <mergeCell ref="SS395:SS407"/>
    <mergeCell ref="ST395:ST407"/>
    <mergeCell ref="SU395:SU407"/>
    <mergeCell ref="SV395:SV407"/>
    <mergeCell ref="SW395:SW407"/>
    <mergeCell ref="SX395:SX407"/>
    <mergeCell ref="SY395:SY407"/>
    <mergeCell ref="SZ395:SZ407"/>
    <mergeCell ref="TA395:TA407"/>
    <mergeCell ref="TB395:TB407"/>
    <mergeCell ref="TC395:TC407"/>
    <mergeCell ref="TD395:TD407"/>
    <mergeCell ref="TE395:TE407"/>
    <mergeCell ref="TF395:TF407"/>
    <mergeCell ref="TG395:TG407"/>
    <mergeCell ref="TH395:TH407"/>
    <mergeCell ref="TI395:TI407"/>
    <mergeCell ref="TJ395:TJ407"/>
    <mergeCell ref="TK395:TK407"/>
    <mergeCell ref="TL395:TL407"/>
    <mergeCell ref="TM395:TM407"/>
    <mergeCell ref="TN395:TN407"/>
    <mergeCell ref="TO395:TO407"/>
    <mergeCell ref="TP395:TP407"/>
    <mergeCell ref="TQ395:TQ407"/>
    <mergeCell ref="TR395:TR407"/>
    <mergeCell ref="TS395:TS407"/>
    <mergeCell ref="TT395:TT407"/>
    <mergeCell ref="TU395:TU407"/>
    <mergeCell ref="TV395:TV407"/>
    <mergeCell ref="TW395:TW407"/>
    <mergeCell ref="TX395:TX407"/>
    <mergeCell ref="TY395:TY407"/>
    <mergeCell ref="TZ395:TZ407"/>
    <mergeCell ref="UA395:UA407"/>
    <mergeCell ref="UB395:UB407"/>
    <mergeCell ref="UC395:UC407"/>
    <mergeCell ref="UD395:UD407"/>
    <mergeCell ref="UE395:UE407"/>
    <mergeCell ref="UF395:UF407"/>
    <mergeCell ref="UG395:UG407"/>
    <mergeCell ref="UH395:UH407"/>
    <mergeCell ref="UI395:UI407"/>
    <mergeCell ref="UJ395:UJ407"/>
    <mergeCell ref="UK395:UK407"/>
    <mergeCell ref="UL395:UL407"/>
    <mergeCell ref="UM395:UM407"/>
    <mergeCell ref="UN395:UN407"/>
    <mergeCell ref="UO395:UO407"/>
    <mergeCell ref="UP395:UP407"/>
    <mergeCell ref="UQ395:UQ407"/>
    <mergeCell ref="UR395:UR407"/>
    <mergeCell ref="US395:US407"/>
    <mergeCell ref="UT395:UT407"/>
    <mergeCell ref="UU395:UU407"/>
    <mergeCell ref="UV395:UV407"/>
    <mergeCell ref="UW395:UW407"/>
    <mergeCell ref="UX395:UX407"/>
    <mergeCell ref="UY395:UY407"/>
    <mergeCell ref="UZ395:UZ407"/>
    <mergeCell ref="VA395:VA407"/>
    <mergeCell ref="VB395:VB407"/>
    <mergeCell ref="VC395:VC407"/>
    <mergeCell ref="VD395:VD407"/>
    <mergeCell ref="VE395:VE407"/>
    <mergeCell ref="VF395:VF407"/>
    <mergeCell ref="VG395:VG407"/>
    <mergeCell ref="VH395:VH407"/>
    <mergeCell ref="VI395:VI407"/>
    <mergeCell ref="VJ395:VJ407"/>
    <mergeCell ref="VK395:VK407"/>
    <mergeCell ref="VL395:VL407"/>
    <mergeCell ref="VM395:VM407"/>
    <mergeCell ref="VN395:VN407"/>
    <mergeCell ref="VO395:VO407"/>
    <mergeCell ref="VP395:VP407"/>
    <mergeCell ref="VQ395:VQ407"/>
    <mergeCell ref="VR395:VR407"/>
    <mergeCell ref="VS395:VS407"/>
    <mergeCell ref="VT395:VT407"/>
    <mergeCell ref="VU395:VU407"/>
    <mergeCell ref="VV395:VV407"/>
    <mergeCell ref="VW395:VW407"/>
    <mergeCell ref="VX395:VX407"/>
    <mergeCell ref="VY395:VY407"/>
    <mergeCell ref="VZ395:VZ407"/>
    <mergeCell ref="WA395:WA407"/>
    <mergeCell ref="WB395:WB407"/>
    <mergeCell ref="WC395:WC407"/>
    <mergeCell ref="WD395:WD407"/>
    <mergeCell ref="WE395:WE407"/>
    <mergeCell ref="WF395:WF407"/>
    <mergeCell ref="WG395:WG407"/>
    <mergeCell ref="WH395:WH407"/>
    <mergeCell ref="WI395:WI407"/>
    <mergeCell ref="WJ395:WJ407"/>
    <mergeCell ref="WK395:WK407"/>
    <mergeCell ref="WL395:WL407"/>
    <mergeCell ref="WM395:WM407"/>
    <mergeCell ref="WN395:WN407"/>
    <mergeCell ref="WO395:WO407"/>
    <mergeCell ref="WP395:WP407"/>
    <mergeCell ref="WQ395:WQ407"/>
    <mergeCell ref="WR395:WR407"/>
    <mergeCell ref="WS395:WS407"/>
    <mergeCell ref="WT395:WT407"/>
    <mergeCell ref="WU395:WU407"/>
    <mergeCell ref="WV395:WV407"/>
    <mergeCell ref="WW395:WW407"/>
    <mergeCell ref="WX395:WX407"/>
    <mergeCell ref="WY395:WY407"/>
    <mergeCell ref="WZ395:WZ407"/>
    <mergeCell ref="XA395:XA407"/>
    <mergeCell ref="XB395:XB407"/>
    <mergeCell ref="XC395:XC407"/>
    <mergeCell ref="XD395:XD407"/>
    <mergeCell ref="XE395:XE407"/>
    <mergeCell ref="XF395:XF407"/>
    <mergeCell ref="XG395:XG407"/>
    <mergeCell ref="XH395:XH407"/>
    <mergeCell ref="XI395:XI407"/>
    <mergeCell ref="XJ395:XJ407"/>
    <mergeCell ref="XK395:XK407"/>
    <mergeCell ref="XL395:XL407"/>
    <mergeCell ref="XM395:XM407"/>
    <mergeCell ref="XN395:XN407"/>
    <mergeCell ref="XO395:XO407"/>
    <mergeCell ref="XP395:XP407"/>
    <mergeCell ref="XQ395:XQ407"/>
    <mergeCell ref="XR395:XR407"/>
    <mergeCell ref="XS395:XS407"/>
    <mergeCell ref="XT395:XT407"/>
    <mergeCell ref="XU395:XU407"/>
    <mergeCell ref="XV395:XV407"/>
    <mergeCell ref="XW395:XW407"/>
    <mergeCell ref="XX395:XX407"/>
    <mergeCell ref="XY395:XY407"/>
    <mergeCell ref="XZ395:XZ407"/>
    <mergeCell ref="YA395:YA407"/>
    <mergeCell ref="YB395:YB407"/>
    <mergeCell ref="YC395:YC407"/>
    <mergeCell ref="YD395:YD407"/>
    <mergeCell ref="YE395:YE407"/>
    <mergeCell ref="YF395:YF407"/>
    <mergeCell ref="YG395:YG407"/>
    <mergeCell ref="YH395:YH407"/>
    <mergeCell ref="YI395:YI407"/>
    <mergeCell ref="YJ395:YJ407"/>
    <mergeCell ref="YK395:YK407"/>
    <mergeCell ref="YL395:YL407"/>
    <mergeCell ref="YM395:YM407"/>
    <mergeCell ref="YN395:YN407"/>
    <mergeCell ref="YO395:YO407"/>
    <mergeCell ref="YP395:YP407"/>
    <mergeCell ref="YQ395:YQ407"/>
    <mergeCell ref="YR395:YR407"/>
    <mergeCell ref="YS395:YS407"/>
    <mergeCell ref="YT395:YT407"/>
    <mergeCell ref="YU395:YU407"/>
    <mergeCell ref="YV395:YV407"/>
    <mergeCell ref="YW395:YW407"/>
    <mergeCell ref="YX395:YX407"/>
    <mergeCell ref="YY395:YY407"/>
    <mergeCell ref="YZ395:YZ407"/>
    <mergeCell ref="ZA395:ZA407"/>
    <mergeCell ref="ZB395:ZB407"/>
    <mergeCell ref="ZC395:ZC407"/>
    <mergeCell ref="ZD395:ZD407"/>
    <mergeCell ref="ZE395:ZE407"/>
    <mergeCell ref="ZF395:ZF407"/>
    <mergeCell ref="ZG395:ZG407"/>
    <mergeCell ref="ZH395:ZH407"/>
    <mergeCell ref="ZI395:ZI407"/>
    <mergeCell ref="ZJ395:ZJ407"/>
    <mergeCell ref="ZK395:ZK407"/>
    <mergeCell ref="ZL395:ZL407"/>
    <mergeCell ref="ZM395:ZM407"/>
    <mergeCell ref="ZN395:ZN407"/>
    <mergeCell ref="ZO395:ZO407"/>
    <mergeCell ref="ZP395:ZP407"/>
    <mergeCell ref="ZQ395:ZQ407"/>
    <mergeCell ref="ZR395:ZR407"/>
    <mergeCell ref="ZS395:ZS407"/>
    <mergeCell ref="ZT395:ZT407"/>
    <mergeCell ref="ZU395:ZU407"/>
    <mergeCell ref="ZV395:ZV407"/>
    <mergeCell ref="ZW395:ZW407"/>
    <mergeCell ref="ZX395:ZX407"/>
    <mergeCell ref="ZY395:ZY407"/>
    <mergeCell ref="ZZ395:ZZ407"/>
    <mergeCell ref="AAA395:AAA407"/>
    <mergeCell ref="AAB395:AAB407"/>
    <mergeCell ref="AAC395:AAC407"/>
    <mergeCell ref="AAD395:AAD407"/>
    <mergeCell ref="AAE395:AAE407"/>
    <mergeCell ref="AAF395:AAF407"/>
    <mergeCell ref="AAG395:AAG407"/>
    <mergeCell ref="AAH395:AAH407"/>
    <mergeCell ref="AAI395:AAI407"/>
    <mergeCell ref="AAJ395:AAJ407"/>
    <mergeCell ref="AAK395:AAK407"/>
    <mergeCell ref="AAL395:AAL407"/>
    <mergeCell ref="AAM395:AAM407"/>
    <mergeCell ref="AAN395:AAN407"/>
    <mergeCell ref="AAO395:AAO407"/>
    <mergeCell ref="AAP395:AAP407"/>
    <mergeCell ref="AAQ395:AAQ407"/>
    <mergeCell ref="AAR395:AAR407"/>
    <mergeCell ref="AAS395:AAS407"/>
    <mergeCell ref="AAT395:AAT407"/>
    <mergeCell ref="AAU395:AAU407"/>
    <mergeCell ref="AAV395:AAV407"/>
    <mergeCell ref="AAW395:AAW407"/>
    <mergeCell ref="AAX395:AAX407"/>
    <mergeCell ref="AAY395:AAY407"/>
    <mergeCell ref="AAZ395:AAZ407"/>
    <mergeCell ref="ABA395:ABA407"/>
    <mergeCell ref="ABB395:ABB407"/>
    <mergeCell ref="ABC395:ABC407"/>
    <mergeCell ref="ABD395:ABD407"/>
    <mergeCell ref="ABE395:ABE407"/>
    <mergeCell ref="ABF395:ABF407"/>
    <mergeCell ref="ABG395:ABG407"/>
    <mergeCell ref="ABH395:ABH407"/>
    <mergeCell ref="ABI395:ABI407"/>
    <mergeCell ref="ABJ395:ABJ407"/>
    <mergeCell ref="ABK395:ABK407"/>
    <mergeCell ref="ABL395:ABL407"/>
    <mergeCell ref="ABM395:ABM407"/>
    <mergeCell ref="ABN395:ABN407"/>
    <mergeCell ref="ABO395:ABO407"/>
    <mergeCell ref="ABP395:ABP407"/>
    <mergeCell ref="ABQ395:ABQ407"/>
    <mergeCell ref="ABR395:ABR407"/>
    <mergeCell ref="ABS395:ABS407"/>
    <mergeCell ref="ABT395:ABT407"/>
    <mergeCell ref="ABU395:ABU407"/>
    <mergeCell ref="ABV395:ABV407"/>
    <mergeCell ref="ABW395:ABW407"/>
    <mergeCell ref="ABX395:ABX407"/>
    <mergeCell ref="ABY395:ABY407"/>
    <mergeCell ref="ABZ395:ABZ407"/>
    <mergeCell ref="ACA395:ACA407"/>
    <mergeCell ref="ACB395:ACB407"/>
    <mergeCell ref="ACC395:ACC407"/>
    <mergeCell ref="ACD395:ACD407"/>
    <mergeCell ref="ACE395:ACE407"/>
    <mergeCell ref="ACF395:ACF407"/>
    <mergeCell ref="ACG395:ACG407"/>
    <mergeCell ref="ACH395:ACH407"/>
    <mergeCell ref="ACI395:ACI407"/>
    <mergeCell ref="ACJ395:ACJ407"/>
    <mergeCell ref="ACK395:ACK407"/>
    <mergeCell ref="ACL395:ACL407"/>
    <mergeCell ref="ACM395:ACM407"/>
    <mergeCell ref="ACN395:ACN407"/>
    <mergeCell ref="ACO395:ACO407"/>
    <mergeCell ref="ACP395:ACP407"/>
    <mergeCell ref="ACQ395:ACQ407"/>
    <mergeCell ref="ACR395:ACR407"/>
    <mergeCell ref="ACS395:ACS407"/>
    <mergeCell ref="ACT395:ACT407"/>
    <mergeCell ref="ACU395:ACU407"/>
    <mergeCell ref="ACV395:ACV407"/>
    <mergeCell ref="ACW395:ACW407"/>
    <mergeCell ref="ACX395:ACX407"/>
    <mergeCell ref="ACY395:ACY407"/>
    <mergeCell ref="ACZ395:ACZ407"/>
    <mergeCell ref="ADA395:ADA407"/>
    <mergeCell ref="ADB395:ADB407"/>
    <mergeCell ref="ADC395:ADC407"/>
    <mergeCell ref="ADD395:ADD407"/>
    <mergeCell ref="ADE395:ADE407"/>
    <mergeCell ref="ADF395:ADF407"/>
    <mergeCell ref="ADG395:ADG407"/>
    <mergeCell ref="ADH395:ADH407"/>
    <mergeCell ref="ADI395:ADI407"/>
    <mergeCell ref="ADJ395:ADJ407"/>
    <mergeCell ref="ADK395:ADK407"/>
    <mergeCell ref="ADL395:ADL407"/>
    <mergeCell ref="ADM395:ADM407"/>
    <mergeCell ref="ADN395:ADN407"/>
    <mergeCell ref="ADO395:ADO407"/>
    <mergeCell ref="ADP395:ADP407"/>
    <mergeCell ref="ADQ395:ADQ407"/>
    <mergeCell ref="ADR395:ADR407"/>
    <mergeCell ref="ADS395:ADS407"/>
    <mergeCell ref="ADT395:ADT407"/>
    <mergeCell ref="ADU395:ADU407"/>
    <mergeCell ref="ADV395:ADV407"/>
    <mergeCell ref="ADW395:ADW407"/>
    <mergeCell ref="ADX395:ADX407"/>
    <mergeCell ref="ADY395:ADY407"/>
    <mergeCell ref="ADZ395:ADZ407"/>
    <mergeCell ref="AEA395:AEA407"/>
    <mergeCell ref="AEB395:AEB407"/>
    <mergeCell ref="AEC395:AEC407"/>
    <mergeCell ref="AED395:AED407"/>
    <mergeCell ref="AEE395:AEE407"/>
    <mergeCell ref="AEF395:AEF407"/>
    <mergeCell ref="AEG395:AEG407"/>
    <mergeCell ref="AEH395:AEH407"/>
    <mergeCell ref="AEI395:AEI407"/>
    <mergeCell ref="AEJ395:AEJ407"/>
    <mergeCell ref="AEK395:AEK407"/>
    <mergeCell ref="AEL395:AEL407"/>
    <mergeCell ref="AEM395:AEM407"/>
    <mergeCell ref="AEN395:AEN407"/>
    <mergeCell ref="AEO395:AEO407"/>
    <mergeCell ref="AEP395:AEP407"/>
    <mergeCell ref="AEQ395:AEQ407"/>
    <mergeCell ref="AER395:AER407"/>
    <mergeCell ref="AES395:AES407"/>
    <mergeCell ref="AET395:AET407"/>
    <mergeCell ref="AEU395:AEU407"/>
    <mergeCell ref="AEV395:AEV407"/>
    <mergeCell ref="AEW395:AEW407"/>
    <mergeCell ref="AEX395:AEX407"/>
    <mergeCell ref="AEY395:AEY407"/>
    <mergeCell ref="AEZ395:AEZ407"/>
    <mergeCell ref="AFA395:AFA407"/>
    <mergeCell ref="AFB395:AFB407"/>
    <mergeCell ref="AFC395:AFC407"/>
    <mergeCell ref="AFD395:AFD407"/>
    <mergeCell ref="AFE395:AFE407"/>
    <mergeCell ref="AFF395:AFF407"/>
    <mergeCell ref="AFG395:AFG407"/>
    <mergeCell ref="AFH395:AFH407"/>
    <mergeCell ref="AFI395:AFI407"/>
    <mergeCell ref="AFJ395:AFJ407"/>
    <mergeCell ref="AFK395:AFK407"/>
    <mergeCell ref="AFL395:AFL407"/>
    <mergeCell ref="AFM395:AFM407"/>
    <mergeCell ref="AFN395:AFN407"/>
    <mergeCell ref="AFO395:AFO407"/>
    <mergeCell ref="AFP395:AFP407"/>
    <mergeCell ref="AFQ395:AFQ407"/>
    <mergeCell ref="AFR395:AFR407"/>
    <mergeCell ref="AFS395:AFS407"/>
    <mergeCell ref="AFT395:AFT407"/>
    <mergeCell ref="AFU395:AFU407"/>
    <mergeCell ref="AFV395:AFV407"/>
    <mergeCell ref="AFW395:AFW407"/>
    <mergeCell ref="AFX395:AFX407"/>
    <mergeCell ref="AFY395:AFY407"/>
    <mergeCell ref="AFZ395:AFZ407"/>
    <mergeCell ref="AGA395:AGA407"/>
    <mergeCell ref="AGB395:AGB407"/>
    <mergeCell ref="AGC395:AGC407"/>
    <mergeCell ref="AGD395:AGD407"/>
    <mergeCell ref="AGE395:AGE407"/>
    <mergeCell ref="AGF395:AGF407"/>
    <mergeCell ref="AGG395:AGG407"/>
    <mergeCell ref="AGH395:AGH407"/>
    <mergeCell ref="AGI395:AGI407"/>
    <mergeCell ref="AGJ395:AGJ407"/>
    <mergeCell ref="AGK395:AGK407"/>
    <mergeCell ref="AGL395:AGL407"/>
    <mergeCell ref="AGM395:AGM407"/>
    <mergeCell ref="AGN395:AGN407"/>
    <mergeCell ref="AGO395:AGO407"/>
    <mergeCell ref="AGP395:AGP407"/>
    <mergeCell ref="AGQ395:AGQ407"/>
    <mergeCell ref="AGR395:AGR407"/>
    <mergeCell ref="AGS395:AGS407"/>
    <mergeCell ref="AGT395:AGT407"/>
    <mergeCell ref="AGU395:AGU407"/>
    <mergeCell ref="AGV395:AGV407"/>
    <mergeCell ref="AGW395:AGW407"/>
    <mergeCell ref="AGX395:AGX407"/>
    <mergeCell ref="AGY395:AGY407"/>
    <mergeCell ref="AGZ395:AGZ407"/>
    <mergeCell ref="AHA395:AHA407"/>
    <mergeCell ref="AHB395:AHB407"/>
    <mergeCell ref="AHC395:AHC407"/>
    <mergeCell ref="AHD395:AHD407"/>
    <mergeCell ref="AHE395:AHE407"/>
    <mergeCell ref="AHF395:AHF407"/>
    <mergeCell ref="AHG395:AHG407"/>
    <mergeCell ref="AHH395:AHH407"/>
    <mergeCell ref="AHI395:AHI407"/>
    <mergeCell ref="AHJ395:AHJ407"/>
    <mergeCell ref="AHK395:AHK407"/>
    <mergeCell ref="AHL395:AHL407"/>
    <mergeCell ref="AHM395:AHM407"/>
    <mergeCell ref="AHN395:AHN407"/>
    <mergeCell ref="AHO395:AHO407"/>
    <mergeCell ref="AHP395:AHP407"/>
    <mergeCell ref="AHQ395:AHQ407"/>
    <mergeCell ref="AHR395:AHR407"/>
    <mergeCell ref="AHS395:AHS407"/>
    <mergeCell ref="AHT395:AHT407"/>
    <mergeCell ref="AHU395:AHU407"/>
    <mergeCell ref="AHV395:AHV407"/>
    <mergeCell ref="AHW395:AHW407"/>
    <mergeCell ref="AHX395:AHX407"/>
    <mergeCell ref="AHY395:AHY407"/>
    <mergeCell ref="AHZ395:AHZ407"/>
    <mergeCell ref="AIA395:AIA407"/>
    <mergeCell ref="AIB395:AIB407"/>
    <mergeCell ref="AIC395:AIC407"/>
    <mergeCell ref="AID395:AID407"/>
    <mergeCell ref="AIE395:AIE407"/>
    <mergeCell ref="AIF395:AIF407"/>
    <mergeCell ref="AIG395:AIG407"/>
    <mergeCell ref="AIH395:AIH407"/>
    <mergeCell ref="AII395:AII407"/>
    <mergeCell ref="AIJ395:AIJ407"/>
    <mergeCell ref="AIK395:AIK407"/>
    <mergeCell ref="AIL395:AIL407"/>
    <mergeCell ref="AIM395:AIM407"/>
    <mergeCell ref="AIN395:AIN407"/>
    <mergeCell ref="AIO395:AIO407"/>
    <mergeCell ref="AIP395:AIP407"/>
    <mergeCell ref="AIQ395:AIQ407"/>
    <mergeCell ref="AIR395:AIR407"/>
    <mergeCell ref="AIS395:AIS407"/>
    <mergeCell ref="AIT395:AIT407"/>
    <mergeCell ref="AIU395:AIU407"/>
    <mergeCell ref="AIV395:AIV407"/>
    <mergeCell ref="AIW395:AIW407"/>
    <mergeCell ref="AIX395:AIX407"/>
    <mergeCell ref="AIY395:AIY407"/>
    <mergeCell ref="AIZ395:AIZ407"/>
    <mergeCell ref="AJA395:AJA407"/>
    <mergeCell ref="AJB395:AJB407"/>
    <mergeCell ref="AJC395:AJC407"/>
    <mergeCell ref="AJD395:AJD407"/>
    <mergeCell ref="AJE395:AJE407"/>
    <mergeCell ref="AJF395:AJF407"/>
    <mergeCell ref="AJG395:AJG407"/>
    <mergeCell ref="AJH395:AJH407"/>
    <mergeCell ref="AJI395:AJI407"/>
    <mergeCell ref="AJJ395:AJJ407"/>
    <mergeCell ref="AJK395:AJK407"/>
    <mergeCell ref="AJL395:AJL407"/>
    <mergeCell ref="AJM395:AJM407"/>
    <mergeCell ref="AJN395:AJN407"/>
    <mergeCell ref="AJO395:AJO407"/>
    <mergeCell ref="AJP395:AJP407"/>
    <mergeCell ref="AJQ395:AJQ407"/>
    <mergeCell ref="AJR395:AJR407"/>
    <mergeCell ref="AJS395:AJS407"/>
    <mergeCell ref="AJT395:AJT407"/>
    <mergeCell ref="AJU395:AJU407"/>
    <mergeCell ref="AJV395:AJV407"/>
    <mergeCell ref="AJW395:AJW407"/>
    <mergeCell ref="AJX395:AJX407"/>
    <mergeCell ref="AJY395:AJY407"/>
    <mergeCell ref="AJZ395:AJZ407"/>
    <mergeCell ref="AKA395:AKA407"/>
    <mergeCell ref="AKB395:AKB407"/>
    <mergeCell ref="AKC395:AKC407"/>
    <mergeCell ref="AKD395:AKD407"/>
    <mergeCell ref="AKE395:AKE407"/>
    <mergeCell ref="AKF395:AKF407"/>
    <mergeCell ref="AKG395:AKG407"/>
    <mergeCell ref="AKH395:AKH407"/>
    <mergeCell ref="AKI395:AKI407"/>
    <mergeCell ref="AKJ395:AKJ407"/>
    <mergeCell ref="AKK395:AKK407"/>
    <mergeCell ref="AKL395:AKL407"/>
    <mergeCell ref="AKM395:AKM407"/>
    <mergeCell ref="AKN395:AKN407"/>
    <mergeCell ref="AKO395:AKO407"/>
    <mergeCell ref="AKP395:AKP407"/>
    <mergeCell ref="AKQ395:AKQ407"/>
    <mergeCell ref="AKR395:AKR407"/>
    <mergeCell ref="AKS395:AKS407"/>
    <mergeCell ref="AKT395:AKT407"/>
    <mergeCell ref="AKU395:AKU407"/>
    <mergeCell ref="AKV395:AKV407"/>
    <mergeCell ref="AKW395:AKW407"/>
    <mergeCell ref="AKX395:AKX407"/>
    <mergeCell ref="AKY395:AKY407"/>
    <mergeCell ref="AKZ395:AKZ407"/>
    <mergeCell ref="ALA395:ALA407"/>
    <mergeCell ref="ALB395:ALB407"/>
    <mergeCell ref="ALC395:ALC407"/>
    <mergeCell ref="ALD395:ALD407"/>
    <mergeCell ref="ALE395:ALE407"/>
    <mergeCell ref="ALF395:ALF407"/>
    <mergeCell ref="ALG395:ALG407"/>
    <mergeCell ref="ALH395:ALH407"/>
    <mergeCell ref="ALI395:ALI407"/>
    <mergeCell ref="ALJ395:ALJ407"/>
    <mergeCell ref="ALK395:ALK407"/>
    <mergeCell ref="ALL395:ALL407"/>
    <mergeCell ref="ALM395:ALM407"/>
    <mergeCell ref="ALN395:ALN407"/>
    <mergeCell ref="ALO395:ALO407"/>
    <mergeCell ref="ALP395:ALP407"/>
    <mergeCell ref="ALQ395:ALQ407"/>
    <mergeCell ref="ALR395:ALR407"/>
    <mergeCell ref="ALS395:ALS407"/>
    <mergeCell ref="ALT395:ALT407"/>
    <mergeCell ref="ALU395:ALU407"/>
    <mergeCell ref="ALV395:ALV407"/>
    <mergeCell ref="ALW395:ALW407"/>
    <mergeCell ref="ALX395:ALX407"/>
    <mergeCell ref="ALY395:ALY407"/>
    <mergeCell ref="ALZ395:ALZ407"/>
    <mergeCell ref="AMA395:AMA407"/>
    <mergeCell ref="AMB395:AMB407"/>
    <mergeCell ref="AMC395:AMC407"/>
    <mergeCell ref="AMD395:AMD407"/>
    <mergeCell ref="AME395:AME407"/>
    <mergeCell ref="AMF395:AMF407"/>
    <mergeCell ref="AMG395:AMG407"/>
    <mergeCell ref="AMH395:AMH407"/>
    <mergeCell ref="AMI395:AMI407"/>
    <mergeCell ref="AMJ395:AMJ407"/>
    <mergeCell ref="A397:N397"/>
    <mergeCell ref="A407:N411"/>
  </mergeCells>
  <printOptions headings="false" gridLines="false" gridLinesSet="true" horizontalCentered="false" verticalCentered="false"/>
  <pageMargins left="0.511805555555555" right="0.511805555555555" top="0.747916666666667" bottom="0.748611111111111" header="0.511805555555555" footer="0.275694444444444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>&amp;C&amp;12&amp;P</oddFooter>
  </headerFooter>
  <rowBreaks count="11" manualBreakCount="11">
    <brk id="42" man="true" max="16383" min="0"/>
    <brk id="59" man="true" max="16383" min="0"/>
    <brk id="76" man="true" max="16383" min="0"/>
    <brk id="90" man="true" max="16383" min="0"/>
    <brk id="105" man="true" max="16383" min="0"/>
    <brk id="122" man="true" max="16383" min="0"/>
    <brk id="136" man="true" max="16383" min="0"/>
    <brk id="151" man="true" max="16383" min="0"/>
    <brk id="165" man="true" max="16383" min="0"/>
    <brk id="176" man="true" max="16383" min="0"/>
    <brk id="36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2021-02-18T10:15:11Z</dcterms:created>
  <dc:creator>1</dc:creator>
  <cp:lastModifiedBy>Октябрьская СОШ</cp:lastModifiedBy>
  <cp:lastPrinted>2021-02-18T10:52:58Z</cp:lastPrinted>
  <dcterms:modified xsi:type="dcterms:W3CDTF">2021-04-14T11:44:59Z</dcterms:modified>
  <cp:revision>0</cp:revision>
</cp:coreProperties>
</file>